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价格贴!$A$1:$L$75</definedName>
  </definedNames>
  <calcPr calcId="124519"/>
</workbook>
</file>

<file path=xl/calcChain.xml><?xml version="1.0" encoding="utf-8"?>
<calcChain xmlns="http://schemas.openxmlformats.org/spreadsheetml/2006/main">
  <c r="F75" i="7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9"/>
  <c r="G10"/>
  <c r="G11"/>
  <c r="G12"/>
  <c r="G13"/>
  <c r="G14"/>
  <c r="G15"/>
  <c r="G16"/>
  <c r="G17"/>
  <c r="G18"/>
  <c r="G19"/>
  <c r="G20"/>
  <c r="G21"/>
  <c r="G22"/>
  <c r="G23"/>
  <c r="G24"/>
  <c r="G8"/>
  <c r="H9"/>
  <c r="H10"/>
  <c r="H11"/>
  <c r="H12"/>
  <c r="H13"/>
  <c r="H14"/>
  <c r="H15"/>
  <c r="H8"/>
</calcChain>
</file>

<file path=xl/sharedStrings.xml><?xml version="1.0" encoding="utf-8"?>
<sst xmlns="http://schemas.openxmlformats.org/spreadsheetml/2006/main" count="166" uniqueCount="37">
  <si>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</si>
  <si>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</si>
  <si>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</si>
  <si>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</si>
  <si>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</si>
  <si>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</si>
  <si>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</si>
  <si>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</si>
  <si>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</si>
  <si>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</si>
  <si>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</si>
  <si>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</si>
  <si>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</si>
  <si>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</si>
  <si>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</si>
  <si>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</si>
  <si>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</si>
  <si>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</si>
  <si>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</si>
  <si>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</si>
  <si>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</si>
  <si>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</si>
  <si>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</si>
  <si>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</si>
  <si>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</si>
  <si>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</si>
  <si>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 xml:space="preserve">欣悦贸易有限公司  浙江省温州市鹿城区滨江街道瓯江路269瓯江峯汇17-19幢(商铺) 13857785223  季睿怡    </t>
    <phoneticPr fontId="16" type="noConversion"/>
  </si>
  <si>
    <t>135*100</t>
    <phoneticPr fontId="18" type="noConversion"/>
  </si>
  <si>
    <t>上 海 汭 珩 发  货  清  单</t>
  </si>
  <si>
    <t>（ruihengPackaging Delivery List）</t>
  </si>
  <si>
    <t>S4214AZ</t>
  </si>
  <si>
    <t>BK27 - BLACK</t>
  </si>
  <si>
    <t>V2138AZ</t>
  </si>
  <si>
    <t>V2139AZ</t>
  </si>
  <si>
    <t>X3810AZ</t>
  </si>
  <si>
    <t xml:space="preserve">P24080212 //S24080080         </t>
    <phoneticPr fontId="18" type="noConversion"/>
  </si>
  <si>
    <t>SF 1536042489372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</si>
</sst>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2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 vertical="center"/>
    </xf>
    <xf numFmtId="176" fontId="25" fillId="0" borderId="1" xfId="0" applyFont="1" applyBorder="1" applyAlignment="1">
      <alignment horizontal="center" vertical="center" wrapText="1"/>
    </xf>
    <xf numFmtId="176" fontId="25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5"/>
  <sheetViews>
    <sheetView tabSelected="1" topLeftCell="A19" workbookViewId="0">
      <selection activeCell="F76" sqref="F76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5.5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4"/>
      <c r="N1" s="4"/>
      <c r="O1" s="4"/>
      <c r="P1" s="4"/>
      <c r="Q1" s="4"/>
      <c r="R1" s="4"/>
    </row>
    <row r="2" spans="1:18" ht="26.25" customHeight="1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"/>
      <c r="N2" s="4"/>
      <c r="O2" s="4"/>
      <c r="P2" s="4"/>
      <c r="Q2" s="4"/>
      <c r="R2" s="4"/>
    </row>
    <row r="3" spans="1:18" ht="23.25" customHeight="1">
      <c r="A3" s="14"/>
      <c r="B3" s="14"/>
      <c r="C3" s="14"/>
      <c r="D3" s="5" t="s">
        <v>0</v>
      </c>
      <c r="E3" s="24">
        <v>45514</v>
      </c>
      <c r="F3" s="24"/>
      <c r="G3" s="25" t="s">
        <v>26</v>
      </c>
      <c r="H3" s="25"/>
      <c r="I3" s="25"/>
      <c r="J3" s="25"/>
      <c r="K3" s="25"/>
      <c r="L3" s="25"/>
      <c r="M3" s="4"/>
      <c r="N3" s="4"/>
      <c r="O3" s="4"/>
      <c r="P3" s="4"/>
      <c r="Q3" s="4"/>
      <c r="R3" s="4"/>
    </row>
    <row r="4" spans="1:18" ht="19.5" customHeight="1">
      <c r="A4" s="6"/>
      <c r="B4" s="14"/>
      <c r="C4" s="27" t="s">
        <v>1</v>
      </c>
      <c r="D4" s="27"/>
      <c r="E4" s="26" t="s">
        <v>36</v>
      </c>
      <c r="F4" s="26"/>
      <c r="G4" s="25"/>
      <c r="H4" s="25"/>
      <c r="I4" s="25"/>
      <c r="J4" s="25"/>
      <c r="K4" s="25"/>
      <c r="L4" s="25"/>
      <c r="M4" s="4"/>
      <c r="N4" s="4"/>
      <c r="O4" s="4"/>
      <c r="P4" s="4"/>
      <c r="Q4" s="4"/>
      <c r="R4" s="4"/>
    </row>
    <row r="5" spans="1:18" hidden="1">
      <c r="A5" s="14"/>
      <c r="B5" s="17"/>
      <c r="C5" s="14"/>
      <c r="D5" s="14"/>
      <c r="E5" s="14"/>
      <c r="F5" s="14"/>
      <c r="G5" s="14"/>
      <c r="H5" s="14"/>
      <c r="I5" s="18"/>
      <c r="J5" s="14"/>
      <c r="K5" s="14"/>
      <c r="L5" s="14"/>
      <c r="M5" s="4"/>
      <c r="N5" s="4"/>
      <c r="O5" s="4"/>
      <c r="P5" s="4"/>
      <c r="Q5" s="4"/>
      <c r="R5" s="4"/>
    </row>
    <row r="6" spans="1:18" s="2" customFormat="1" ht="37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 ht="11.25" customHeight="1">
      <c r="A8" s="21" t="s">
        <v>35</v>
      </c>
      <c r="B8" s="22" t="s">
        <v>27</v>
      </c>
      <c r="C8" s="19" t="s">
        <v>30</v>
      </c>
      <c r="D8" s="19">
        <v>1418506</v>
      </c>
      <c r="E8" s="19" t="s">
        <v>31</v>
      </c>
      <c r="F8" s="19">
        <v>23</v>
      </c>
      <c r="G8" s="20">
        <f>F8*0.03</f>
        <v>0.69</v>
      </c>
      <c r="H8" s="15">
        <f t="shared" ref="H8:H15" si="0">SUM(F8:F8)</f>
        <v>23</v>
      </c>
      <c r="I8" s="16"/>
      <c r="J8" s="15"/>
      <c r="K8" s="15"/>
      <c r="L8" s="15"/>
    </row>
    <row r="9" spans="1:18" ht="11.25" customHeight="1">
      <c r="A9" s="21"/>
      <c r="B9" s="22"/>
      <c r="C9" s="19" t="s">
        <v>30</v>
      </c>
      <c r="D9" s="19">
        <v>1418513</v>
      </c>
      <c r="E9" s="19" t="s">
        <v>31</v>
      </c>
      <c r="F9" s="19">
        <v>4</v>
      </c>
      <c r="G9" s="20">
        <f t="shared" ref="G9:G66" si="1">F9*0.03</f>
        <v>0.12</v>
      </c>
      <c r="H9" s="15">
        <f t="shared" si="0"/>
        <v>4</v>
      </c>
      <c r="I9" s="16"/>
      <c r="J9" s="15"/>
      <c r="K9" s="15"/>
      <c r="L9" s="15"/>
    </row>
    <row r="10" spans="1:18" ht="11.25" customHeight="1">
      <c r="A10" s="21"/>
      <c r="B10" s="22"/>
      <c r="C10" s="19" t="s">
        <v>30</v>
      </c>
      <c r="D10" s="19">
        <v>1418512</v>
      </c>
      <c r="E10" s="19" t="s">
        <v>31</v>
      </c>
      <c r="F10" s="19">
        <v>31</v>
      </c>
      <c r="G10" s="20">
        <f t="shared" si="1"/>
        <v>0.92999999999999994</v>
      </c>
      <c r="H10" s="15">
        <f t="shared" si="0"/>
        <v>31</v>
      </c>
      <c r="I10" s="16"/>
      <c r="J10" s="15"/>
      <c r="K10" s="15"/>
      <c r="L10" s="15"/>
    </row>
    <row r="11" spans="1:18" ht="11.25" customHeight="1">
      <c r="A11" s="21"/>
      <c r="B11" s="22"/>
      <c r="C11" s="19" t="s">
        <v>30</v>
      </c>
      <c r="D11" s="19">
        <v>1418519</v>
      </c>
      <c r="E11" s="19" t="s">
        <v>31</v>
      </c>
      <c r="F11" s="19">
        <v>6</v>
      </c>
      <c r="G11" s="20">
        <f t="shared" si="1"/>
        <v>0.18</v>
      </c>
      <c r="H11" s="15">
        <f t="shared" si="0"/>
        <v>6</v>
      </c>
      <c r="I11" s="16"/>
      <c r="J11" s="15"/>
      <c r="K11" s="15"/>
      <c r="L11" s="15"/>
    </row>
    <row r="12" spans="1:18" ht="11.25" customHeight="1">
      <c r="A12" s="21"/>
      <c r="B12" s="22"/>
      <c r="C12" s="19" t="s">
        <v>30</v>
      </c>
      <c r="D12" s="19">
        <v>1418521</v>
      </c>
      <c r="E12" s="19" t="s">
        <v>31</v>
      </c>
      <c r="F12" s="19">
        <v>5</v>
      </c>
      <c r="G12" s="20">
        <f t="shared" si="1"/>
        <v>0.15</v>
      </c>
      <c r="H12" s="15">
        <f t="shared" si="0"/>
        <v>5</v>
      </c>
      <c r="I12" s="16"/>
      <c r="J12" s="15"/>
      <c r="K12" s="15"/>
      <c r="L12" s="15"/>
    </row>
    <row r="13" spans="1:18" ht="11.25" customHeight="1">
      <c r="A13" s="21"/>
      <c r="B13" s="22"/>
      <c r="C13" s="19" t="s">
        <v>30</v>
      </c>
      <c r="D13" s="19">
        <v>1418516</v>
      </c>
      <c r="E13" s="19" t="s">
        <v>31</v>
      </c>
      <c r="F13" s="19">
        <v>6</v>
      </c>
      <c r="G13" s="20">
        <f t="shared" si="1"/>
        <v>0.18</v>
      </c>
      <c r="H13" s="15">
        <f t="shared" si="0"/>
        <v>6</v>
      </c>
      <c r="I13" s="16"/>
      <c r="J13" s="15"/>
      <c r="K13" s="15"/>
      <c r="L13" s="15"/>
    </row>
    <row r="14" spans="1:18" ht="11.25" customHeight="1">
      <c r="A14" s="21"/>
      <c r="B14" s="22"/>
      <c r="C14" s="19" t="s">
        <v>30</v>
      </c>
      <c r="D14" s="19">
        <v>1418522</v>
      </c>
      <c r="E14" s="19" t="s">
        <v>31</v>
      </c>
      <c r="F14" s="19">
        <v>1</v>
      </c>
      <c r="G14" s="20">
        <f t="shared" si="1"/>
        <v>0.03</v>
      </c>
      <c r="H14" s="15">
        <f t="shared" si="0"/>
        <v>1</v>
      </c>
      <c r="I14" s="16"/>
      <c r="J14" s="15"/>
      <c r="K14" s="15"/>
      <c r="L14" s="15"/>
    </row>
    <row r="15" spans="1:18" ht="11.25" customHeight="1">
      <c r="A15" s="21"/>
      <c r="B15" s="22"/>
      <c r="C15" s="19" t="s">
        <v>30</v>
      </c>
      <c r="D15" s="19">
        <v>1418510</v>
      </c>
      <c r="E15" s="19" t="s">
        <v>31</v>
      </c>
      <c r="F15" s="19">
        <v>15</v>
      </c>
      <c r="G15" s="20">
        <f t="shared" si="1"/>
        <v>0.44999999999999996</v>
      </c>
      <c r="H15" s="15">
        <f t="shared" si="0"/>
        <v>15</v>
      </c>
      <c r="I15" s="16"/>
      <c r="J15" s="15"/>
      <c r="K15" s="15"/>
      <c r="L15" s="15"/>
    </row>
    <row r="16" spans="1:18" ht="11.25" customHeight="1">
      <c r="A16" s="21"/>
      <c r="B16" s="22"/>
      <c r="C16" s="19" t="s">
        <v>30</v>
      </c>
      <c r="D16" s="19">
        <v>1418517</v>
      </c>
      <c r="E16" s="19" t="s">
        <v>31</v>
      </c>
      <c r="F16" s="19">
        <v>3</v>
      </c>
      <c r="G16" s="20">
        <f t="shared" si="1"/>
        <v>0.09</v>
      </c>
      <c r="H16" s="15">
        <f t="shared" ref="H16:H73" si="2">SUM(F16:F16)</f>
        <v>3</v>
      </c>
      <c r="I16" s="16"/>
      <c r="J16" s="15"/>
      <c r="K16" s="15"/>
      <c r="L16" s="15"/>
    </row>
    <row r="17" spans="1:12" ht="11.25" customHeight="1">
      <c r="A17" s="21"/>
      <c r="B17" s="22"/>
      <c r="C17" s="19" t="s">
        <v>30</v>
      </c>
      <c r="D17" s="19">
        <v>1418515</v>
      </c>
      <c r="E17" s="19" t="s">
        <v>31</v>
      </c>
      <c r="F17" s="19">
        <v>19</v>
      </c>
      <c r="G17" s="20">
        <f t="shared" si="1"/>
        <v>0.56999999999999995</v>
      </c>
      <c r="H17" s="15">
        <f t="shared" si="2"/>
        <v>19</v>
      </c>
      <c r="I17" s="16"/>
      <c r="J17" s="15"/>
      <c r="K17" s="15"/>
      <c r="L17" s="15"/>
    </row>
    <row r="18" spans="1:12" ht="11.25" customHeight="1">
      <c r="A18" s="21"/>
      <c r="B18" s="22"/>
      <c r="C18" s="19" t="s">
        <v>30</v>
      </c>
      <c r="D18" s="19">
        <v>1418518</v>
      </c>
      <c r="E18" s="19" t="s">
        <v>31</v>
      </c>
      <c r="F18" s="19">
        <v>3</v>
      </c>
      <c r="G18" s="20">
        <f t="shared" si="1"/>
        <v>0.09</v>
      </c>
      <c r="H18" s="15">
        <f t="shared" si="2"/>
        <v>3</v>
      </c>
      <c r="I18" s="16"/>
      <c r="J18" s="15"/>
      <c r="K18" s="15"/>
      <c r="L18" s="15"/>
    </row>
    <row r="19" spans="1:12" ht="11.25" customHeight="1">
      <c r="A19" s="21"/>
      <c r="B19" s="22"/>
      <c r="C19" s="19" t="s">
        <v>30</v>
      </c>
      <c r="D19" s="19">
        <v>1418520</v>
      </c>
      <c r="E19" s="19" t="s">
        <v>31</v>
      </c>
      <c r="F19" s="19">
        <v>2</v>
      </c>
      <c r="G19" s="20">
        <f t="shared" si="1"/>
        <v>0.06</v>
      </c>
      <c r="H19" s="15">
        <f t="shared" si="2"/>
        <v>2</v>
      </c>
      <c r="I19" s="16"/>
      <c r="J19" s="15"/>
      <c r="K19" s="15"/>
      <c r="L19" s="15"/>
    </row>
    <row r="20" spans="1:12" ht="11.25" customHeight="1">
      <c r="A20" s="21"/>
      <c r="B20" s="22"/>
      <c r="C20" s="19" t="s">
        <v>30</v>
      </c>
      <c r="D20" s="19">
        <v>1418514</v>
      </c>
      <c r="E20" s="19" t="s">
        <v>31</v>
      </c>
      <c r="F20" s="19">
        <v>5</v>
      </c>
      <c r="G20" s="20">
        <f t="shared" si="1"/>
        <v>0.15</v>
      </c>
      <c r="H20" s="15">
        <f t="shared" si="2"/>
        <v>5</v>
      </c>
      <c r="I20" s="16"/>
      <c r="J20" s="15"/>
      <c r="K20" s="15"/>
      <c r="L20" s="15"/>
    </row>
    <row r="21" spans="1:12" ht="11.25" customHeight="1">
      <c r="A21" s="21"/>
      <c r="B21" s="22"/>
      <c r="C21" s="19" t="s">
        <v>30</v>
      </c>
      <c r="D21" s="19">
        <v>1418511</v>
      </c>
      <c r="E21" s="19" t="s">
        <v>31</v>
      </c>
      <c r="F21" s="19">
        <v>21</v>
      </c>
      <c r="G21" s="20">
        <f t="shared" si="1"/>
        <v>0.63</v>
      </c>
      <c r="H21" s="15">
        <f t="shared" si="2"/>
        <v>21</v>
      </c>
      <c r="I21" s="16"/>
      <c r="J21" s="15"/>
      <c r="K21" s="15"/>
      <c r="L21" s="15"/>
    </row>
    <row r="22" spans="1:12" ht="11.25" customHeight="1">
      <c r="A22" s="21"/>
      <c r="B22" s="22"/>
      <c r="C22" s="19" t="s">
        <v>30</v>
      </c>
      <c r="D22" s="19">
        <v>1418523</v>
      </c>
      <c r="E22" s="19" t="s">
        <v>31</v>
      </c>
      <c r="F22" s="19">
        <v>31</v>
      </c>
      <c r="G22" s="20">
        <f t="shared" si="1"/>
        <v>0.92999999999999994</v>
      </c>
      <c r="H22" s="15">
        <f t="shared" si="2"/>
        <v>31</v>
      </c>
      <c r="I22" s="16"/>
      <c r="J22" s="15"/>
      <c r="K22" s="15"/>
      <c r="L22" s="15"/>
    </row>
    <row r="23" spans="1:12" ht="11.25" customHeight="1">
      <c r="A23" s="21"/>
      <c r="B23" s="22"/>
      <c r="C23" s="19" t="s">
        <v>30</v>
      </c>
      <c r="D23" s="19">
        <v>1418507</v>
      </c>
      <c r="E23" s="19" t="s">
        <v>31</v>
      </c>
      <c r="F23" s="19">
        <v>15</v>
      </c>
      <c r="G23" s="20">
        <f t="shared" si="1"/>
        <v>0.44999999999999996</v>
      </c>
      <c r="H23" s="15">
        <f t="shared" si="2"/>
        <v>15</v>
      </c>
      <c r="I23" s="16"/>
      <c r="J23" s="15"/>
      <c r="K23" s="15"/>
      <c r="L23" s="15"/>
    </row>
    <row r="24" spans="1:12" ht="11.25" customHeight="1">
      <c r="A24" s="21"/>
      <c r="B24" s="22"/>
      <c r="C24" s="19" t="s">
        <v>30</v>
      </c>
      <c r="D24" s="19">
        <v>1418508</v>
      </c>
      <c r="E24" s="19" t="s">
        <v>31</v>
      </c>
      <c r="F24" s="19">
        <v>15</v>
      </c>
      <c r="G24" s="20">
        <f t="shared" si="1"/>
        <v>0.44999999999999996</v>
      </c>
      <c r="H24" s="15">
        <f t="shared" si="2"/>
        <v>15</v>
      </c>
      <c r="I24" s="16"/>
      <c r="J24" s="15"/>
      <c r="K24" s="15"/>
      <c r="L24" s="15"/>
    </row>
    <row r="25" spans="1:12" ht="11.25" customHeight="1">
      <c r="A25" s="21"/>
      <c r="B25" s="22"/>
      <c r="C25" s="19" t="s">
        <v>32</v>
      </c>
      <c r="D25" s="19">
        <v>1418704</v>
      </c>
      <c r="E25" s="19" t="s">
        <v>31</v>
      </c>
      <c r="F25" s="19">
        <v>4</v>
      </c>
      <c r="G25" s="20">
        <f t="shared" si="1"/>
        <v>0.12</v>
      </c>
      <c r="H25" s="15">
        <f t="shared" si="2"/>
        <v>4</v>
      </c>
      <c r="I25" s="16"/>
      <c r="J25" s="15"/>
      <c r="K25" s="15"/>
      <c r="L25" s="15"/>
    </row>
    <row r="26" spans="1:12" ht="11.25" customHeight="1">
      <c r="A26" s="21"/>
      <c r="B26" s="22"/>
      <c r="C26" s="19" t="s">
        <v>32</v>
      </c>
      <c r="D26" s="19">
        <v>1418703</v>
      </c>
      <c r="E26" s="19" t="s">
        <v>31</v>
      </c>
      <c r="F26" s="19">
        <v>4</v>
      </c>
      <c r="G26" s="20">
        <f t="shared" si="1"/>
        <v>0.12</v>
      </c>
      <c r="H26" s="15">
        <f t="shared" si="2"/>
        <v>4</v>
      </c>
      <c r="I26" s="16"/>
      <c r="J26" s="15"/>
      <c r="K26" s="15"/>
      <c r="L26" s="15"/>
    </row>
    <row r="27" spans="1:12" ht="11.25" customHeight="1">
      <c r="A27" s="21"/>
      <c r="B27" s="22"/>
      <c r="C27" s="19" t="s">
        <v>32</v>
      </c>
      <c r="D27" s="19">
        <v>1418708</v>
      </c>
      <c r="E27" s="19" t="s">
        <v>31</v>
      </c>
      <c r="F27" s="19">
        <v>4</v>
      </c>
      <c r="G27" s="20">
        <f t="shared" si="1"/>
        <v>0.12</v>
      </c>
      <c r="H27" s="15">
        <f t="shared" si="2"/>
        <v>4</v>
      </c>
      <c r="I27" s="16"/>
      <c r="J27" s="15"/>
      <c r="K27" s="15"/>
      <c r="L27" s="15"/>
    </row>
    <row r="28" spans="1:12" ht="11.25" customHeight="1">
      <c r="A28" s="21"/>
      <c r="B28" s="22"/>
      <c r="C28" s="19" t="s">
        <v>32</v>
      </c>
      <c r="D28" s="19">
        <v>1418705</v>
      </c>
      <c r="E28" s="19" t="s">
        <v>31</v>
      </c>
      <c r="F28" s="19">
        <v>5</v>
      </c>
      <c r="G28" s="20">
        <f t="shared" si="1"/>
        <v>0.15</v>
      </c>
      <c r="H28" s="15">
        <f t="shared" si="2"/>
        <v>5</v>
      </c>
      <c r="I28" s="16"/>
      <c r="J28" s="15"/>
      <c r="K28" s="15"/>
      <c r="L28" s="15"/>
    </row>
    <row r="29" spans="1:12" ht="11.25" customHeight="1">
      <c r="A29" s="21"/>
      <c r="B29" s="22"/>
      <c r="C29" s="19" t="s">
        <v>32</v>
      </c>
      <c r="D29" s="19">
        <v>1418684</v>
      </c>
      <c r="E29" s="19" t="s">
        <v>31</v>
      </c>
      <c r="F29" s="19">
        <v>8</v>
      </c>
      <c r="G29" s="20">
        <f t="shared" si="1"/>
        <v>0.24</v>
      </c>
      <c r="H29" s="15">
        <f t="shared" si="2"/>
        <v>8</v>
      </c>
      <c r="I29" s="16"/>
      <c r="J29" s="15"/>
      <c r="K29" s="15"/>
      <c r="L29" s="15"/>
    </row>
    <row r="30" spans="1:12" ht="11.25" customHeight="1">
      <c r="A30" s="21"/>
      <c r="B30" s="22"/>
      <c r="C30" s="19" t="s">
        <v>32</v>
      </c>
      <c r="D30" s="19">
        <v>1418688</v>
      </c>
      <c r="E30" s="19" t="s">
        <v>31</v>
      </c>
      <c r="F30" s="19">
        <v>10</v>
      </c>
      <c r="G30" s="20">
        <f t="shared" si="1"/>
        <v>0.3</v>
      </c>
      <c r="H30" s="15">
        <f t="shared" si="2"/>
        <v>10</v>
      </c>
      <c r="I30" s="16"/>
      <c r="J30" s="15"/>
      <c r="K30" s="15"/>
      <c r="L30" s="15"/>
    </row>
    <row r="31" spans="1:12" ht="11.25" customHeight="1">
      <c r="A31" s="21"/>
      <c r="B31" s="22"/>
      <c r="C31" s="19" t="s">
        <v>32</v>
      </c>
      <c r="D31" s="19">
        <v>1418707</v>
      </c>
      <c r="E31" s="19" t="s">
        <v>31</v>
      </c>
      <c r="F31" s="19">
        <v>4</v>
      </c>
      <c r="G31" s="20">
        <f t="shared" si="1"/>
        <v>0.12</v>
      </c>
      <c r="H31" s="15">
        <f t="shared" si="2"/>
        <v>4</v>
      </c>
      <c r="I31" s="16"/>
      <c r="J31" s="15"/>
      <c r="K31" s="15"/>
      <c r="L31" s="15"/>
    </row>
    <row r="32" spans="1:12" ht="11.25" customHeight="1">
      <c r="A32" s="21"/>
      <c r="B32" s="22"/>
      <c r="C32" s="19" t="s">
        <v>32</v>
      </c>
      <c r="D32" s="19">
        <v>1418702</v>
      </c>
      <c r="E32" s="19" t="s">
        <v>31</v>
      </c>
      <c r="F32" s="19">
        <v>5</v>
      </c>
      <c r="G32" s="20">
        <f t="shared" si="1"/>
        <v>0.15</v>
      </c>
      <c r="H32" s="15">
        <f t="shared" si="2"/>
        <v>5</v>
      </c>
      <c r="I32" s="16"/>
      <c r="J32" s="15"/>
      <c r="K32" s="15"/>
      <c r="L32" s="15"/>
    </row>
    <row r="33" spans="1:12" ht="11.25" customHeight="1">
      <c r="A33" s="21"/>
      <c r="B33" s="22"/>
      <c r="C33" s="19" t="s">
        <v>32</v>
      </c>
      <c r="D33" s="19">
        <v>1418709</v>
      </c>
      <c r="E33" s="19" t="s">
        <v>31</v>
      </c>
      <c r="F33" s="19">
        <v>4</v>
      </c>
      <c r="G33" s="20">
        <f t="shared" si="1"/>
        <v>0.12</v>
      </c>
      <c r="H33" s="15">
        <f t="shared" si="2"/>
        <v>4</v>
      </c>
      <c r="I33" s="16"/>
      <c r="J33" s="15"/>
      <c r="K33" s="15"/>
      <c r="L33" s="15"/>
    </row>
    <row r="34" spans="1:12" ht="11.25" customHeight="1">
      <c r="A34" s="15"/>
      <c r="B34" s="15"/>
      <c r="C34" s="19" t="s">
        <v>32</v>
      </c>
      <c r="D34" s="19">
        <v>1418710</v>
      </c>
      <c r="E34" s="19" t="s">
        <v>31</v>
      </c>
      <c r="F34" s="19">
        <v>1</v>
      </c>
      <c r="G34" s="20">
        <f t="shared" si="1"/>
        <v>0.03</v>
      </c>
      <c r="H34" s="15">
        <f t="shared" si="2"/>
        <v>1</v>
      </c>
      <c r="I34" s="16"/>
      <c r="J34" s="15"/>
      <c r="K34" s="15"/>
      <c r="L34" s="15"/>
    </row>
    <row r="35" spans="1:12" ht="11.25" customHeight="1">
      <c r="A35" s="15"/>
      <c r="B35" s="15"/>
      <c r="C35" s="19" t="s">
        <v>32</v>
      </c>
      <c r="D35" s="19">
        <v>1418706</v>
      </c>
      <c r="E35" s="19" t="s">
        <v>31</v>
      </c>
      <c r="F35" s="19">
        <v>2</v>
      </c>
      <c r="G35" s="20">
        <f t="shared" si="1"/>
        <v>0.06</v>
      </c>
      <c r="H35" s="15">
        <f t="shared" si="2"/>
        <v>2</v>
      </c>
      <c r="I35" s="16"/>
      <c r="J35" s="15"/>
      <c r="K35" s="15"/>
      <c r="L35" s="15"/>
    </row>
    <row r="36" spans="1:12" ht="11.25" customHeight="1">
      <c r="A36" s="15"/>
      <c r="B36" s="15"/>
      <c r="C36" s="19" t="s">
        <v>32</v>
      </c>
      <c r="D36" s="19">
        <v>1418712</v>
      </c>
      <c r="E36" s="19" t="s">
        <v>31</v>
      </c>
      <c r="F36" s="19">
        <v>26</v>
      </c>
      <c r="G36" s="20">
        <f t="shared" si="1"/>
        <v>0.78</v>
      </c>
      <c r="H36" s="15">
        <f t="shared" si="2"/>
        <v>26</v>
      </c>
      <c r="I36" s="16"/>
      <c r="J36" s="15"/>
      <c r="K36" s="15"/>
      <c r="L36" s="15"/>
    </row>
    <row r="37" spans="1:12" ht="11.25" customHeight="1">
      <c r="A37" s="15"/>
      <c r="B37" s="15"/>
      <c r="C37" s="19" t="s">
        <v>32</v>
      </c>
      <c r="D37" s="19">
        <v>1418686</v>
      </c>
      <c r="E37" s="19" t="s">
        <v>31</v>
      </c>
      <c r="F37" s="19">
        <v>21</v>
      </c>
      <c r="G37" s="20">
        <f t="shared" si="1"/>
        <v>0.63</v>
      </c>
      <c r="H37" s="15">
        <f t="shared" si="2"/>
        <v>21</v>
      </c>
      <c r="I37" s="16"/>
      <c r="J37" s="15"/>
      <c r="K37" s="15"/>
      <c r="L37" s="15"/>
    </row>
    <row r="38" spans="1:12" ht="11.25" customHeight="1">
      <c r="A38" s="15"/>
      <c r="B38" s="15"/>
      <c r="C38" s="19" t="s">
        <v>32</v>
      </c>
      <c r="D38" s="19">
        <v>1418711</v>
      </c>
      <c r="E38" s="19" t="s">
        <v>31</v>
      </c>
      <c r="F38" s="19">
        <v>15</v>
      </c>
      <c r="G38" s="20">
        <f t="shared" si="1"/>
        <v>0.44999999999999996</v>
      </c>
      <c r="H38" s="15">
        <f t="shared" si="2"/>
        <v>15</v>
      </c>
      <c r="I38" s="16"/>
      <c r="J38" s="15"/>
      <c r="K38" s="15"/>
      <c r="L38" s="15"/>
    </row>
    <row r="39" spans="1:12" ht="11.25" customHeight="1">
      <c r="A39" s="15"/>
      <c r="B39" s="15"/>
      <c r="C39" s="19" t="s">
        <v>32</v>
      </c>
      <c r="D39" s="19">
        <v>1418689</v>
      </c>
      <c r="E39" s="19" t="s">
        <v>31</v>
      </c>
      <c r="F39" s="19">
        <v>7</v>
      </c>
      <c r="G39" s="20">
        <f t="shared" si="1"/>
        <v>0.21</v>
      </c>
      <c r="H39" s="15">
        <f t="shared" si="2"/>
        <v>7</v>
      </c>
      <c r="I39" s="16"/>
      <c r="J39" s="15"/>
      <c r="K39" s="15"/>
      <c r="L39" s="15"/>
    </row>
    <row r="40" spans="1:12" ht="11.25" customHeight="1">
      <c r="A40" s="15"/>
      <c r="B40" s="15"/>
      <c r="C40" s="19" t="s">
        <v>32</v>
      </c>
      <c r="D40" s="19">
        <v>1418690</v>
      </c>
      <c r="E40" s="19" t="s">
        <v>31</v>
      </c>
      <c r="F40" s="19">
        <v>7</v>
      </c>
      <c r="G40" s="20">
        <f t="shared" si="1"/>
        <v>0.21</v>
      </c>
      <c r="H40" s="15">
        <f t="shared" si="2"/>
        <v>7</v>
      </c>
      <c r="I40" s="16"/>
      <c r="J40" s="15"/>
      <c r="K40" s="15"/>
      <c r="L40" s="15"/>
    </row>
    <row r="41" spans="1:12" ht="11.25" customHeight="1">
      <c r="A41" s="15"/>
      <c r="B41" s="15"/>
      <c r="C41" s="19" t="s">
        <v>33</v>
      </c>
      <c r="D41" s="19">
        <v>1418574</v>
      </c>
      <c r="E41" s="19" t="s">
        <v>31</v>
      </c>
      <c r="F41" s="19">
        <v>12</v>
      </c>
      <c r="G41" s="20">
        <f t="shared" si="1"/>
        <v>0.36</v>
      </c>
      <c r="H41" s="15">
        <f t="shared" si="2"/>
        <v>12</v>
      </c>
      <c r="I41" s="16"/>
      <c r="J41" s="15"/>
      <c r="K41" s="15"/>
      <c r="L41" s="15"/>
    </row>
    <row r="42" spans="1:12" ht="11.25" customHeight="1">
      <c r="A42" s="15"/>
      <c r="B42" s="15"/>
      <c r="C42" s="19" t="s">
        <v>33</v>
      </c>
      <c r="D42" s="19">
        <v>1418610</v>
      </c>
      <c r="E42" s="19" t="s">
        <v>31</v>
      </c>
      <c r="F42" s="19">
        <v>16</v>
      </c>
      <c r="G42" s="20">
        <f t="shared" si="1"/>
        <v>0.48</v>
      </c>
      <c r="H42" s="15">
        <f t="shared" si="2"/>
        <v>16</v>
      </c>
      <c r="I42" s="16"/>
      <c r="J42" s="15"/>
      <c r="K42" s="15"/>
      <c r="L42" s="15"/>
    </row>
    <row r="43" spans="1:12" ht="11.25" customHeight="1">
      <c r="A43" s="15"/>
      <c r="B43" s="15"/>
      <c r="C43" s="19" t="s">
        <v>33</v>
      </c>
      <c r="D43" s="19">
        <v>1418624</v>
      </c>
      <c r="E43" s="19" t="s">
        <v>31</v>
      </c>
      <c r="F43" s="19">
        <v>12</v>
      </c>
      <c r="G43" s="20">
        <f t="shared" si="1"/>
        <v>0.36</v>
      </c>
      <c r="H43" s="15">
        <f t="shared" si="2"/>
        <v>12</v>
      </c>
      <c r="I43" s="16"/>
      <c r="J43" s="15"/>
      <c r="K43" s="15"/>
      <c r="L43" s="15"/>
    </row>
    <row r="44" spans="1:12" ht="11.25" customHeight="1">
      <c r="A44" s="15"/>
      <c r="B44" s="15"/>
      <c r="C44" s="19" t="s">
        <v>33</v>
      </c>
      <c r="D44" s="19">
        <v>1418576</v>
      </c>
      <c r="E44" s="19" t="s">
        <v>31</v>
      </c>
      <c r="F44" s="19">
        <v>14</v>
      </c>
      <c r="G44" s="20">
        <f t="shared" si="1"/>
        <v>0.42</v>
      </c>
      <c r="H44" s="15">
        <f t="shared" si="2"/>
        <v>14</v>
      </c>
      <c r="I44" s="16"/>
      <c r="J44" s="15"/>
      <c r="K44" s="15"/>
      <c r="L44" s="15"/>
    </row>
    <row r="45" spans="1:12" ht="11.25" customHeight="1">
      <c r="A45" s="15"/>
      <c r="B45" s="15"/>
      <c r="C45" s="19" t="s">
        <v>33</v>
      </c>
      <c r="D45" s="19">
        <v>1418611</v>
      </c>
      <c r="E45" s="19" t="s">
        <v>31</v>
      </c>
      <c r="F45" s="19">
        <v>3</v>
      </c>
      <c r="G45" s="20">
        <f t="shared" si="1"/>
        <v>0.09</v>
      </c>
      <c r="H45" s="15">
        <f t="shared" si="2"/>
        <v>3</v>
      </c>
      <c r="I45" s="16"/>
      <c r="J45" s="15"/>
      <c r="K45" s="15"/>
      <c r="L45" s="15"/>
    </row>
    <row r="46" spans="1:12" ht="11.25" customHeight="1">
      <c r="A46" s="15"/>
      <c r="B46" s="15"/>
      <c r="C46" s="19" t="s">
        <v>33</v>
      </c>
      <c r="D46" s="19">
        <v>1418612</v>
      </c>
      <c r="E46" s="19" t="s">
        <v>31</v>
      </c>
      <c r="F46" s="19">
        <v>4</v>
      </c>
      <c r="G46" s="20">
        <f t="shared" si="1"/>
        <v>0.12</v>
      </c>
      <c r="H46" s="15">
        <f t="shared" si="2"/>
        <v>4</v>
      </c>
      <c r="I46" s="16"/>
      <c r="J46" s="15"/>
      <c r="K46" s="15"/>
      <c r="L46" s="15"/>
    </row>
    <row r="47" spans="1:12" ht="11.25" customHeight="1">
      <c r="A47" s="15"/>
      <c r="B47" s="15"/>
      <c r="C47" s="19" t="s">
        <v>33</v>
      </c>
      <c r="D47" s="19">
        <v>1418613</v>
      </c>
      <c r="E47" s="19" t="s">
        <v>31</v>
      </c>
      <c r="F47" s="19">
        <v>5</v>
      </c>
      <c r="G47" s="20">
        <f t="shared" si="1"/>
        <v>0.15</v>
      </c>
      <c r="H47" s="15">
        <f t="shared" si="2"/>
        <v>5</v>
      </c>
      <c r="I47" s="16"/>
      <c r="J47" s="15"/>
      <c r="K47" s="15"/>
      <c r="L47" s="15"/>
    </row>
    <row r="48" spans="1:12" ht="11.25" customHeight="1">
      <c r="A48" s="15"/>
      <c r="B48" s="15"/>
      <c r="C48" s="19" t="s">
        <v>33</v>
      </c>
      <c r="D48" s="19">
        <v>1418614</v>
      </c>
      <c r="E48" s="19" t="s">
        <v>31</v>
      </c>
      <c r="F48" s="19">
        <v>2</v>
      </c>
      <c r="G48" s="20">
        <f t="shared" si="1"/>
        <v>0.06</v>
      </c>
      <c r="H48" s="15">
        <f t="shared" si="2"/>
        <v>2</v>
      </c>
      <c r="I48" s="16"/>
      <c r="J48" s="15"/>
      <c r="K48" s="15"/>
      <c r="L48" s="15"/>
    </row>
    <row r="49" spans="1:12" ht="11.25" customHeight="1">
      <c r="A49" s="15"/>
      <c r="B49" s="15"/>
      <c r="C49" s="19" t="s">
        <v>33</v>
      </c>
      <c r="D49" s="19">
        <v>1418615</v>
      </c>
      <c r="E49" s="19" t="s">
        <v>31</v>
      </c>
      <c r="F49" s="19">
        <v>6</v>
      </c>
      <c r="G49" s="20">
        <f t="shared" si="1"/>
        <v>0.18</v>
      </c>
      <c r="H49" s="15">
        <f t="shared" si="2"/>
        <v>6</v>
      </c>
      <c r="I49" s="16"/>
      <c r="J49" s="15"/>
      <c r="K49" s="15"/>
      <c r="L49" s="15"/>
    </row>
    <row r="50" spans="1:12" ht="11.25" customHeight="1">
      <c r="A50" s="15"/>
      <c r="B50" s="15"/>
      <c r="C50" s="19" t="s">
        <v>33</v>
      </c>
      <c r="D50" s="19">
        <v>1418616</v>
      </c>
      <c r="E50" s="19" t="s">
        <v>31</v>
      </c>
      <c r="F50" s="19">
        <v>5</v>
      </c>
      <c r="G50" s="20">
        <f t="shared" si="1"/>
        <v>0.15</v>
      </c>
      <c r="H50" s="15">
        <f t="shared" si="2"/>
        <v>5</v>
      </c>
      <c r="I50" s="16"/>
      <c r="J50" s="15"/>
      <c r="K50" s="15"/>
      <c r="L50" s="15"/>
    </row>
    <row r="51" spans="1:12" ht="11.25" customHeight="1">
      <c r="A51" s="15"/>
      <c r="B51" s="15"/>
      <c r="C51" s="19" t="s">
        <v>33</v>
      </c>
      <c r="D51" s="19">
        <v>1418617</v>
      </c>
      <c r="E51" s="19" t="s">
        <v>31</v>
      </c>
      <c r="F51" s="19">
        <v>1</v>
      </c>
      <c r="G51" s="20">
        <f t="shared" si="1"/>
        <v>0.03</v>
      </c>
      <c r="H51" s="15">
        <f t="shared" si="2"/>
        <v>1</v>
      </c>
      <c r="I51" s="16"/>
      <c r="J51" s="15"/>
      <c r="K51" s="15"/>
      <c r="L51" s="15"/>
    </row>
    <row r="52" spans="1:12" ht="11.25" customHeight="1">
      <c r="A52" s="15"/>
      <c r="B52" s="15"/>
      <c r="C52" s="19" t="s">
        <v>33</v>
      </c>
      <c r="D52" s="19">
        <v>1418618</v>
      </c>
      <c r="E52" s="19" t="s">
        <v>31</v>
      </c>
      <c r="F52" s="19">
        <v>4</v>
      </c>
      <c r="G52" s="20">
        <f t="shared" si="1"/>
        <v>0.12</v>
      </c>
      <c r="H52" s="15">
        <f t="shared" si="2"/>
        <v>4</v>
      </c>
      <c r="I52" s="16"/>
      <c r="J52" s="15"/>
      <c r="K52" s="15"/>
      <c r="L52" s="15"/>
    </row>
    <row r="53" spans="1:12" ht="11.25" customHeight="1">
      <c r="A53" s="15"/>
      <c r="B53" s="15"/>
      <c r="C53" s="19" t="s">
        <v>33</v>
      </c>
      <c r="D53" s="19">
        <v>1418620</v>
      </c>
      <c r="E53" s="19" t="s">
        <v>31</v>
      </c>
      <c r="F53" s="19">
        <v>1</v>
      </c>
      <c r="G53" s="20">
        <f t="shared" si="1"/>
        <v>0.03</v>
      </c>
      <c r="H53" s="15">
        <f t="shared" si="2"/>
        <v>1</v>
      </c>
      <c r="I53" s="16"/>
      <c r="J53" s="15"/>
      <c r="K53" s="15"/>
      <c r="L53" s="15"/>
    </row>
    <row r="54" spans="1:12" ht="11.25" customHeight="1">
      <c r="A54" s="15"/>
      <c r="B54" s="15"/>
      <c r="C54" s="19" t="s">
        <v>33</v>
      </c>
      <c r="D54" s="19">
        <v>1418622</v>
      </c>
      <c r="E54" s="19" t="s">
        <v>31</v>
      </c>
      <c r="F54" s="19">
        <v>16</v>
      </c>
      <c r="G54" s="20">
        <f t="shared" si="1"/>
        <v>0.48</v>
      </c>
      <c r="H54" s="15">
        <f t="shared" si="2"/>
        <v>16</v>
      </c>
      <c r="I54" s="16"/>
      <c r="J54" s="15"/>
      <c r="K54" s="15"/>
      <c r="L54" s="15"/>
    </row>
    <row r="55" spans="1:12" ht="11.25" customHeight="1">
      <c r="A55" s="15"/>
      <c r="B55" s="15"/>
      <c r="C55" s="19" t="s">
        <v>33</v>
      </c>
      <c r="D55" s="19">
        <v>1418575</v>
      </c>
      <c r="E55" s="19" t="s">
        <v>31</v>
      </c>
      <c r="F55" s="19">
        <v>15</v>
      </c>
      <c r="G55" s="20">
        <f t="shared" si="1"/>
        <v>0.44999999999999996</v>
      </c>
      <c r="H55" s="15">
        <f t="shared" si="2"/>
        <v>15</v>
      </c>
      <c r="I55" s="16"/>
      <c r="J55" s="15"/>
      <c r="K55" s="15"/>
      <c r="L55" s="15"/>
    </row>
    <row r="56" spans="1:12" ht="11.25" customHeight="1">
      <c r="A56" s="15"/>
      <c r="B56" s="15"/>
      <c r="C56" s="19" t="s">
        <v>33</v>
      </c>
      <c r="D56" s="19">
        <v>1418577</v>
      </c>
      <c r="E56" s="19" t="s">
        <v>31</v>
      </c>
      <c r="F56" s="19">
        <v>5</v>
      </c>
      <c r="G56" s="20">
        <f t="shared" si="1"/>
        <v>0.15</v>
      </c>
      <c r="H56" s="15">
        <f t="shared" si="2"/>
        <v>5</v>
      </c>
      <c r="I56" s="16"/>
      <c r="J56" s="15"/>
      <c r="K56" s="15"/>
      <c r="L56" s="15"/>
    </row>
    <row r="57" spans="1:12" ht="11.25" customHeight="1">
      <c r="A57" s="15"/>
      <c r="B57" s="15"/>
      <c r="C57" s="19" t="s">
        <v>33</v>
      </c>
      <c r="D57" s="19">
        <v>1418578</v>
      </c>
      <c r="E57" s="19" t="s">
        <v>31</v>
      </c>
      <c r="F57" s="19">
        <v>5</v>
      </c>
      <c r="G57" s="20">
        <f t="shared" si="1"/>
        <v>0.15</v>
      </c>
      <c r="H57" s="15">
        <f t="shared" si="2"/>
        <v>5</v>
      </c>
      <c r="I57" s="16"/>
      <c r="J57" s="15"/>
      <c r="K57" s="15"/>
      <c r="L57" s="15"/>
    </row>
    <row r="58" spans="1:12" ht="11.25" customHeight="1">
      <c r="A58" s="15"/>
      <c r="B58" s="15"/>
      <c r="C58" s="19" t="s">
        <v>34</v>
      </c>
      <c r="D58" s="19">
        <v>1420076</v>
      </c>
      <c r="E58" s="19" t="s">
        <v>31</v>
      </c>
      <c r="F58" s="19">
        <v>12</v>
      </c>
      <c r="G58" s="20">
        <f t="shared" si="1"/>
        <v>0.36</v>
      </c>
      <c r="H58" s="15">
        <f t="shared" si="2"/>
        <v>12</v>
      </c>
      <c r="I58" s="16"/>
      <c r="J58" s="15"/>
      <c r="K58" s="15"/>
      <c r="L58" s="15"/>
    </row>
    <row r="59" spans="1:12" ht="11.25" customHeight="1">
      <c r="A59" s="15"/>
      <c r="B59" s="15"/>
      <c r="C59" s="19" t="s">
        <v>34</v>
      </c>
      <c r="D59" s="19">
        <v>1420063</v>
      </c>
      <c r="E59" s="19" t="s">
        <v>31</v>
      </c>
      <c r="F59" s="19">
        <v>5</v>
      </c>
      <c r="G59" s="20">
        <f t="shared" si="1"/>
        <v>0.15</v>
      </c>
      <c r="H59" s="15">
        <f t="shared" si="2"/>
        <v>5</v>
      </c>
      <c r="I59" s="16"/>
      <c r="J59" s="15"/>
      <c r="K59" s="15"/>
      <c r="L59" s="15"/>
    </row>
    <row r="60" spans="1:12" ht="11.25" customHeight="1">
      <c r="A60" s="15"/>
      <c r="B60" s="15"/>
      <c r="C60" s="19" t="s">
        <v>34</v>
      </c>
      <c r="D60" s="19">
        <v>1420077</v>
      </c>
      <c r="E60" s="19" t="s">
        <v>31</v>
      </c>
      <c r="F60" s="19">
        <v>21</v>
      </c>
      <c r="G60" s="20">
        <f t="shared" si="1"/>
        <v>0.63</v>
      </c>
      <c r="H60" s="15">
        <f t="shared" si="2"/>
        <v>21</v>
      </c>
      <c r="I60" s="16"/>
      <c r="J60" s="15"/>
      <c r="K60" s="15"/>
      <c r="L60" s="15"/>
    </row>
    <row r="61" spans="1:12" ht="11.25" customHeight="1">
      <c r="A61" s="15"/>
      <c r="B61" s="15"/>
      <c r="C61" s="19" t="s">
        <v>34</v>
      </c>
      <c r="D61" s="19">
        <v>1420064</v>
      </c>
      <c r="E61" s="19" t="s">
        <v>31</v>
      </c>
      <c r="F61" s="19">
        <v>5</v>
      </c>
      <c r="G61" s="20">
        <f t="shared" si="1"/>
        <v>0.15</v>
      </c>
      <c r="H61" s="15">
        <f t="shared" si="2"/>
        <v>5</v>
      </c>
      <c r="I61" s="16"/>
      <c r="J61" s="15"/>
      <c r="K61" s="15"/>
      <c r="L61" s="15"/>
    </row>
    <row r="62" spans="1:12" ht="11.25" customHeight="1">
      <c r="A62" s="15"/>
      <c r="B62" s="15"/>
      <c r="C62" s="19" t="s">
        <v>34</v>
      </c>
      <c r="D62" s="19">
        <v>1420065</v>
      </c>
      <c r="E62" s="19" t="s">
        <v>31</v>
      </c>
      <c r="F62" s="19">
        <v>4</v>
      </c>
      <c r="G62" s="20">
        <f t="shared" si="1"/>
        <v>0.12</v>
      </c>
      <c r="H62" s="15">
        <f t="shared" si="2"/>
        <v>4</v>
      </c>
      <c r="I62" s="16"/>
      <c r="J62" s="15"/>
      <c r="K62" s="15"/>
      <c r="L62" s="15"/>
    </row>
    <row r="63" spans="1:12" ht="11.25" customHeight="1">
      <c r="A63" s="15"/>
      <c r="B63" s="15"/>
      <c r="C63" s="19" t="s">
        <v>34</v>
      </c>
      <c r="D63" s="19">
        <v>1420066</v>
      </c>
      <c r="E63" s="19" t="s">
        <v>31</v>
      </c>
      <c r="F63" s="19">
        <v>6</v>
      </c>
      <c r="G63" s="20">
        <f t="shared" si="1"/>
        <v>0.18</v>
      </c>
      <c r="H63" s="15">
        <f t="shared" si="2"/>
        <v>6</v>
      </c>
      <c r="I63" s="16"/>
      <c r="J63" s="15"/>
      <c r="K63" s="15"/>
      <c r="L63" s="15"/>
    </row>
    <row r="64" spans="1:12" ht="11.25" customHeight="1">
      <c r="A64" s="15"/>
      <c r="B64" s="15"/>
      <c r="C64" s="19" t="s">
        <v>34</v>
      </c>
      <c r="D64" s="19">
        <v>1420068</v>
      </c>
      <c r="E64" s="19" t="s">
        <v>31</v>
      </c>
      <c r="F64" s="19">
        <v>3</v>
      </c>
      <c r="G64" s="20">
        <f t="shared" si="1"/>
        <v>0.09</v>
      </c>
      <c r="H64" s="15">
        <f t="shared" si="2"/>
        <v>3</v>
      </c>
      <c r="I64" s="16"/>
      <c r="J64" s="15"/>
      <c r="K64" s="15"/>
      <c r="L64" s="15"/>
    </row>
    <row r="65" spans="1:12" ht="11.25" customHeight="1">
      <c r="A65" s="15"/>
      <c r="B65" s="15"/>
      <c r="C65" s="19" t="s">
        <v>34</v>
      </c>
      <c r="D65" s="19">
        <v>1420069</v>
      </c>
      <c r="E65" s="19" t="s">
        <v>31</v>
      </c>
      <c r="F65" s="19">
        <v>5</v>
      </c>
      <c r="G65" s="20">
        <f t="shared" si="1"/>
        <v>0.15</v>
      </c>
      <c r="H65" s="15">
        <f t="shared" si="2"/>
        <v>5</v>
      </c>
      <c r="I65" s="16"/>
      <c r="J65" s="15"/>
      <c r="K65" s="15"/>
      <c r="L65" s="15"/>
    </row>
    <row r="66" spans="1:12" ht="11.25" customHeight="1">
      <c r="A66" s="15"/>
      <c r="B66" s="15"/>
      <c r="C66" s="19" t="s">
        <v>34</v>
      </c>
      <c r="D66" s="19">
        <v>1420070</v>
      </c>
      <c r="E66" s="19" t="s">
        <v>31</v>
      </c>
      <c r="F66" s="19">
        <v>5</v>
      </c>
      <c r="G66" s="20">
        <f t="shared" si="1"/>
        <v>0.15</v>
      </c>
      <c r="H66" s="15">
        <f t="shared" si="2"/>
        <v>5</v>
      </c>
      <c r="I66" s="16"/>
      <c r="J66" s="15"/>
      <c r="K66" s="15"/>
      <c r="L66" s="15"/>
    </row>
    <row r="67" spans="1:12" ht="11.25" customHeight="1">
      <c r="A67" s="15"/>
      <c r="B67" s="15"/>
      <c r="C67" s="19" t="s">
        <v>34</v>
      </c>
      <c r="D67" s="19">
        <v>1420071</v>
      </c>
      <c r="E67" s="19" t="s">
        <v>31</v>
      </c>
      <c r="F67" s="19">
        <v>1</v>
      </c>
      <c r="G67" s="20">
        <f t="shared" ref="G67:G74" si="3">F67*0.03</f>
        <v>0.03</v>
      </c>
      <c r="H67" s="15">
        <f t="shared" si="2"/>
        <v>1</v>
      </c>
      <c r="I67" s="16"/>
      <c r="J67" s="15"/>
      <c r="K67" s="15"/>
      <c r="L67" s="15"/>
    </row>
    <row r="68" spans="1:12" ht="11.25" customHeight="1">
      <c r="A68" s="15"/>
      <c r="B68" s="15"/>
      <c r="C68" s="19" t="s">
        <v>34</v>
      </c>
      <c r="D68" s="19">
        <v>1420072</v>
      </c>
      <c r="E68" s="19" t="s">
        <v>31</v>
      </c>
      <c r="F68" s="19">
        <v>5</v>
      </c>
      <c r="G68" s="20">
        <f t="shared" si="3"/>
        <v>0.15</v>
      </c>
      <c r="H68" s="15">
        <f t="shared" si="2"/>
        <v>5</v>
      </c>
      <c r="I68" s="16"/>
      <c r="J68" s="15"/>
      <c r="K68" s="15"/>
      <c r="L68" s="15"/>
    </row>
    <row r="69" spans="1:12" ht="11.25" customHeight="1">
      <c r="A69" s="15"/>
      <c r="B69" s="15"/>
      <c r="C69" s="19" t="s">
        <v>34</v>
      </c>
      <c r="D69" s="19">
        <v>1420073</v>
      </c>
      <c r="E69" s="19" t="s">
        <v>31</v>
      </c>
      <c r="F69" s="19">
        <v>1</v>
      </c>
      <c r="G69" s="20">
        <f t="shared" si="3"/>
        <v>0.03</v>
      </c>
      <c r="H69" s="15">
        <f t="shared" si="2"/>
        <v>1</v>
      </c>
      <c r="I69" s="16"/>
      <c r="J69" s="15"/>
      <c r="K69" s="15"/>
      <c r="L69" s="15"/>
    </row>
    <row r="70" spans="1:12" ht="11.25" customHeight="1">
      <c r="A70" s="15"/>
      <c r="B70" s="15"/>
      <c r="C70" s="19" t="s">
        <v>34</v>
      </c>
      <c r="D70" s="19">
        <v>1420074</v>
      </c>
      <c r="E70" s="19" t="s">
        <v>31</v>
      </c>
      <c r="F70" s="19">
        <v>21</v>
      </c>
      <c r="G70" s="20">
        <f t="shared" si="3"/>
        <v>0.63</v>
      </c>
      <c r="H70" s="15">
        <f t="shared" si="2"/>
        <v>21</v>
      </c>
      <c r="I70" s="16"/>
      <c r="J70" s="15"/>
      <c r="K70" s="15"/>
      <c r="L70" s="15"/>
    </row>
    <row r="71" spans="1:12" ht="11.25" customHeight="1">
      <c r="A71" s="15"/>
      <c r="B71" s="15"/>
      <c r="C71" s="19" t="s">
        <v>34</v>
      </c>
      <c r="D71" s="19">
        <v>1420075</v>
      </c>
      <c r="E71" s="19" t="s">
        <v>31</v>
      </c>
      <c r="F71" s="19">
        <v>12</v>
      </c>
      <c r="G71" s="20">
        <f t="shared" si="3"/>
        <v>0.36</v>
      </c>
      <c r="H71" s="15">
        <f t="shared" si="2"/>
        <v>12</v>
      </c>
      <c r="I71" s="16"/>
      <c r="J71" s="15"/>
      <c r="K71" s="15"/>
      <c r="L71" s="15"/>
    </row>
    <row r="72" spans="1:12" ht="11.25" customHeight="1">
      <c r="A72" s="15"/>
      <c r="B72" s="15"/>
      <c r="C72" s="19" t="s">
        <v>34</v>
      </c>
      <c r="D72" s="19">
        <v>1420078</v>
      </c>
      <c r="E72" s="19" t="s">
        <v>31</v>
      </c>
      <c r="F72" s="19">
        <v>15</v>
      </c>
      <c r="G72" s="20">
        <f t="shared" si="3"/>
        <v>0.44999999999999996</v>
      </c>
      <c r="H72" s="15">
        <f t="shared" si="2"/>
        <v>15</v>
      </c>
      <c r="I72" s="16"/>
      <c r="J72" s="15"/>
      <c r="K72" s="15"/>
      <c r="L72" s="15"/>
    </row>
    <row r="73" spans="1:12" ht="11.25" customHeight="1">
      <c r="A73" s="15"/>
      <c r="B73" s="15"/>
      <c r="C73" s="19" t="s">
        <v>34</v>
      </c>
      <c r="D73" s="19">
        <v>1420079</v>
      </c>
      <c r="E73" s="19" t="s">
        <v>31</v>
      </c>
      <c r="F73" s="19">
        <v>5</v>
      </c>
      <c r="G73" s="20">
        <f t="shared" si="3"/>
        <v>0.15</v>
      </c>
      <c r="H73" s="15">
        <f t="shared" si="2"/>
        <v>5</v>
      </c>
      <c r="I73" s="16"/>
      <c r="J73" s="15"/>
      <c r="K73" s="15"/>
      <c r="L73" s="15"/>
    </row>
    <row r="74" spans="1:12" ht="11.25" customHeight="1">
      <c r="A74" s="15"/>
      <c r="B74" s="15"/>
      <c r="C74" s="19" t="s">
        <v>34</v>
      </c>
      <c r="D74" s="19">
        <v>1420080</v>
      </c>
      <c r="E74" s="19" t="s">
        <v>31</v>
      </c>
      <c r="F74" s="19">
        <v>5</v>
      </c>
      <c r="G74" s="20">
        <f t="shared" si="3"/>
        <v>0.15</v>
      </c>
      <c r="H74" s="15">
        <f t="shared" ref="H74" si="4">SUM(F74:F74)</f>
        <v>5</v>
      </c>
      <c r="I74" s="16"/>
      <c r="J74" s="15"/>
      <c r="K74" s="15"/>
      <c r="L74" s="15"/>
    </row>
    <row r="75" spans="1:12">
      <c r="F75" s="1">
        <f>SUM(F8:F74)+9</f>
        <v>598</v>
      </c>
    </row>
  </sheetData>
  <mergeCells count="8">
    <mergeCell ref="A8:A33"/>
    <mergeCell ref="B8:B33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2024-08-09T07:39:29Z</cp:lastPrinted>
  <dcterms:created xsi:type="dcterms:W3CDTF">2017-02-25T05:34:00Z</dcterms:created>
  <dcterms:modified xsi:type="dcterms:W3CDTF">2024-08-13T03:08:58Z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