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4" i="4"/>
  <c r="G22"/>
  <c r="H22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3"/>
  <c r="H23" s="1"/>
  <c r="G8"/>
  <c r="H8" s="1"/>
</calcChain>
</file>

<file path=xl/sharedStrings.xml><?xml version="1.0" encoding="utf-8"?>
<sst xmlns="http://schemas.openxmlformats.org/spreadsheetml/2006/main" count="100" uniqueCount="59">
  <si>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</si>
  <si>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</si>
  <si>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</si>
  <si>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</si>
  <si>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</si>
  <si>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</si>
  <si>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</si>
  <si>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</si>
  <si>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</si>
  <si>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</si>
  <si>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</si>
  <si>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</si>
  <si>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</si>
  <si>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</si>
  <si>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</si>
  <si>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</si>
  <si>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</si>
  <si>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</si>
  <si>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</si>
  <si>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</si>
  <si>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</si>
  <si>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</si>
  <si>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</si>
  <si>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</si>
  <si>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</si>
  <si>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</si>
  <si>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</si>
  <si>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</si>
  <si>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</si>
  <si>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</si>
  <si>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</si>
  <si>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</si>
  <si>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</si>
  <si>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</si>
  <si>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</si>
  <si>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</si>
  <si>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</si>
  <si>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</si>
  <si>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</si>
  <si>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</si>
  <si>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</si>
  <si>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</si>
  <si>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</si>
  <si>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</si>
  <si>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</si>
  <si>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</si>
  <si>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</si>
  <si>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>2024DMY31-CGDJX113202408051</t>
  </si>
  <si>
    <t>B4SSF61F253</t>
  </si>
  <si>
    <t>B4SSF61F254</t>
  </si>
  <si>
    <t>B4SSF61F255</t>
  </si>
  <si>
    <t>B4SSF61F264</t>
  </si>
  <si>
    <t>厚夹棉全竹针织分腿睡袋-素墨灰</t>
  </si>
  <si>
    <t>厚夹棉全竹针织分腿睡袋-白崧绿</t>
  </si>
  <si>
    <t>厚夹棉全竹针织分腿睡袋-橡糖蓝</t>
  </si>
  <si>
    <t>厚夹棉全竹针织分腿睡袋-糖霜粉</t>
  </si>
  <si>
    <t>35*101.5</t>
    <phoneticPr fontId="27" type="noConversion"/>
  </si>
  <si>
    <t>PP24080367           // S24080201</t>
    <phoneticPr fontId="27" type="noConversion"/>
  </si>
  <si>
    <t xml:space="preserve"> SF1536042489557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</si>
</sst>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name val="Tahoma"/>
      <family val="2"/>
      <charset val="134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 applyProtection="1">
      <alignment horizontal="right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 wrapText="1"/>
    </xf>
    <xf numFmtId="176" fontId="34" fillId="0" borderId="6" xfId="0" applyNumberFormat="1" applyFont="1" applyBorder="1" applyAlignment="1">
      <alignment horizontal="center" vertical="center" wrapText="1"/>
    </xf>
    <xf numFmtId="176" fontId="34" fillId="0" borderId="7" xfId="0" applyNumberFormat="1" applyFont="1" applyBorder="1" applyAlignment="1">
      <alignment horizontal="center" vertical="center" wrapText="1"/>
    </xf>
    <xf numFmtId="176" fontId="34" fillId="0" borderId="5" xfId="0" applyNumberFormat="1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/>
    </xf>
    <xf numFmtId="176" fontId="34" fillId="0" borderId="7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31" fillId="0" borderId="12" xfId="0" applyNumberFormat="1" applyFont="1" applyFill="1" applyBorder="1" applyAlignment="1">
      <alignment horizontal="center" vertical="top" wrapText="1"/>
    </xf>
    <xf numFmtId="176" fontId="31" fillId="0" borderId="13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6" fillId="0" borderId="15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right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2"/>
      <c r="B1" s="43"/>
      <c r="C1" s="44"/>
    </row>
    <row r="2" spans="1:3" ht="27" customHeight="1">
      <c r="A2" s="1" t="s">
        <v>1</v>
      </c>
      <c r="B2" s="18" t="s">
        <v>41</v>
      </c>
      <c r="C2" s="45"/>
    </row>
    <row r="3" spans="1:3" ht="27" customHeight="1">
      <c r="A3" s="1" t="s">
        <v>2</v>
      </c>
      <c r="B3" s="2" t="s">
        <v>38</v>
      </c>
      <c r="C3" s="45"/>
    </row>
    <row r="4" spans="1:3" ht="27" customHeight="1">
      <c r="A4" s="1" t="s">
        <v>3</v>
      </c>
      <c r="B4" s="2" t="s">
        <v>39</v>
      </c>
      <c r="C4" s="45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6" t="s">
        <v>13</v>
      </c>
    </row>
    <row r="7" spans="1:3" ht="302.25" customHeight="1">
      <c r="A7" s="1" t="s">
        <v>6</v>
      </c>
      <c r="B7" s="5"/>
      <c r="C7" s="46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7" t="s">
        <v>12</v>
      </c>
    </row>
    <row r="10" spans="1:3" ht="33.75" customHeight="1">
      <c r="A10" s="1" t="s">
        <v>10</v>
      </c>
      <c r="B10" s="7">
        <v>5.2</v>
      </c>
      <c r="C10" s="47"/>
    </row>
    <row r="11" spans="1:3" ht="33.75" customHeight="1">
      <c r="A11" s="1" t="s">
        <v>11</v>
      </c>
      <c r="B11" s="8" t="s">
        <v>0</v>
      </c>
      <c r="C11" s="47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12" sqref="M12"/>
    </sheetView>
  </sheetViews>
  <sheetFormatPr defaultRowHeight="13.5"/>
  <cols>
    <col min="1" max="1" width="10.875" style="19" customWidth="1"/>
    <col min="2" max="2" width="9" style="19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9" customFormat="1" ht="23.25" customHeight="1">
      <c r="A2" s="54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9" customFormat="1" ht="22.5" customHeight="1">
      <c r="A3" s="21"/>
      <c r="B3" s="21"/>
      <c r="C3" s="22"/>
      <c r="D3" s="10" t="s">
        <v>17</v>
      </c>
      <c r="E3" s="56">
        <v>45516</v>
      </c>
      <c r="F3" s="56"/>
      <c r="G3" s="57" t="s">
        <v>46</v>
      </c>
      <c r="H3" s="58"/>
      <c r="I3" s="58"/>
      <c r="J3" s="58"/>
      <c r="K3" s="58"/>
      <c r="L3" s="59"/>
    </row>
    <row r="4" spans="1:12" s="9" customFormat="1" ht="19.5" customHeight="1">
      <c r="A4" s="17"/>
      <c r="B4" s="21"/>
      <c r="C4" s="63" t="s">
        <v>18</v>
      </c>
      <c r="D4" s="63"/>
      <c r="E4" s="64" t="s">
        <v>58</v>
      </c>
      <c r="F4" s="64"/>
      <c r="G4" s="60"/>
      <c r="H4" s="61"/>
      <c r="I4" s="61"/>
      <c r="J4" s="61"/>
      <c r="K4" s="61"/>
      <c r="L4" s="6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 thickBot="1">
      <c r="A7" s="38" t="s">
        <v>29</v>
      </c>
      <c r="B7" s="39" t="s">
        <v>30</v>
      </c>
      <c r="C7" s="31" t="s">
        <v>31</v>
      </c>
      <c r="D7" s="31" t="s">
        <v>45</v>
      </c>
      <c r="E7" s="32" t="s">
        <v>44</v>
      </c>
      <c r="F7" s="33" t="s">
        <v>32</v>
      </c>
      <c r="G7" s="34" t="s">
        <v>43</v>
      </c>
      <c r="H7" s="33" t="s">
        <v>33</v>
      </c>
      <c r="I7" s="35" t="s">
        <v>34</v>
      </c>
      <c r="J7" s="36" t="s">
        <v>35</v>
      </c>
      <c r="K7" s="36" t="s">
        <v>36</v>
      </c>
      <c r="L7" s="37" t="s">
        <v>37</v>
      </c>
    </row>
    <row r="8" spans="1:12" ht="34.5" thickBot="1">
      <c r="A8" s="48" t="s">
        <v>57</v>
      </c>
      <c r="B8" s="51" t="s">
        <v>56</v>
      </c>
      <c r="C8" s="65" t="s">
        <v>47</v>
      </c>
      <c r="D8" s="65" t="s">
        <v>48</v>
      </c>
      <c r="E8" s="65" t="s">
        <v>52</v>
      </c>
      <c r="F8" s="66">
        <v>53</v>
      </c>
      <c r="G8" s="41">
        <f>F8*0.03</f>
        <v>1.5899999999999999</v>
      </c>
      <c r="H8" s="41">
        <f>SUM(F8:G8)</f>
        <v>54.59</v>
      </c>
    </row>
    <row r="9" spans="1:12" ht="34.5" thickBot="1">
      <c r="A9" s="49"/>
      <c r="B9" s="52"/>
      <c r="C9" s="65" t="s">
        <v>47</v>
      </c>
      <c r="D9" s="65" t="s">
        <v>48</v>
      </c>
      <c r="E9" s="65" t="s">
        <v>52</v>
      </c>
      <c r="F9" s="66">
        <v>149</v>
      </c>
      <c r="G9" s="41">
        <f t="shared" ref="G9:G22" si="0">F9*0.03</f>
        <v>4.47</v>
      </c>
      <c r="H9" s="41">
        <f t="shared" ref="H9:H22" si="1">SUM(F9:G9)</f>
        <v>153.47</v>
      </c>
      <c r="I9" s="40"/>
    </row>
    <row r="10" spans="1:12" ht="34.5" thickBot="1">
      <c r="A10" s="49"/>
      <c r="B10" s="52"/>
      <c r="C10" s="65" t="s">
        <v>47</v>
      </c>
      <c r="D10" s="65" t="s">
        <v>48</v>
      </c>
      <c r="E10" s="65" t="s">
        <v>52</v>
      </c>
      <c r="F10" s="66">
        <v>101</v>
      </c>
      <c r="G10" s="41">
        <f t="shared" si="0"/>
        <v>3.03</v>
      </c>
      <c r="H10" s="41">
        <f t="shared" si="1"/>
        <v>104.03</v>
      </c>
      <c r="I10" s="40"/>
    </row>
    <row r="11" spans="1:12" ht="34.5" thickBot="1">
      <c r="A11" s="49"/>
      <c r="B11" s="52"/>
      <c r="C11" s="65" t="s">
        <v>47</v>
      </c>
      <c r="D11" s="65" t="s">
        <v>48</v>
      </c>
      <c r="E11" s="65" t="s">
        <v>52</v>
      </c>
      <c r="F11" s="66">
        <v>53</v>
      </c>
      <c r="G11" s="41">
        <f t="shared" si="0"/>
        <v>1.5899999999999999</v>
      </c>
      <c r="H11" s="41">
        <f t="shared" si="1"/>
        <v>54.59</v>
      </c>
      <c r="I11" s="40"/>
    </row>
    <row r="12" spans="1:12" ht="34.5" thickBot="1">
      <c r="A12" s="49"/>
      <c r="B12" s="52"/>
      <c r="C12" s="65" t="s">
        <v>47</v>
      </c>
      <c r="D12" s="65" t="s">
        <v>49</v>
      </c>
      <c r="E12" s="65" t="s">
        <v>53</v>
      </c>
      <c r="F12" s="66">
        <v>101</v>
      </c>
      <c r="G12" s="41">
        <f t="shared" si="0"/>
        <v>3.03</v>
      </c>
      <c r="H12" s="41">
        <f t="shared" si="1"/>
        <v>104.03</v>
      </c>
      <c r="I12" s="40"/>
    </row>
    <row r="13" spans="1:12" ht="34.5" thickBot="1">
      <c r="A13" s="49"/>
      <c r="B13" s="52"/>
      <c r="C13" s="65" t="s">
        <v>47</v>
      </c>
      <c r="D13" s="65" t="s">
        <v>49</v>
      </c>
      <c r="E13" s="65" t="s">
        <v>53</v>
      </c>
      <c r="F13" s="66">
        <v>293</v>
      </c>
      <c r="G13" s="41">
        <f t="shared" si="0"/>
        <v>8.7899999999999991</v>
      </c>
      <c r="H13" s="41">
        <f t="shared" si="1"/>
        <v>301.79000000000002</v>
      </c>
      <c r="I13" s="40"/>
    </row>
    <row r="14" spans="1:12" ht="34.5" thickBot="1">
      <c r="A14" s="49"/>
      <c r="B14" s="52"/>
      <c r="C14" s="65" t="s">
        <v>47</v>
      </c>
      <c r="D14" s="65" t="s">
        <v>49</v>
      </c>
      <c r="E14" s="65" t="s">
        <v>53</v>
      </c>
      <c r="F14" s="66">
        <v>197</v>
      </c>
      <c r="G14" s="41">
        <f t="shared" si="0"/>
        <v>5.91</v>
      </c>
      <c r="H14" s="41">
        <f t="shared" si="1"/>
        <v>202.91</v>
      </c>
      <c r="I14" s="40"/>
    </row>
    <row r="15" spans="1:12" ht="34.5" thickBot="1">
      <c r="A15" s="49"/>
      <c r="B15" s="52"/>
      <c r="C15" s="65" t="s">
        <v>47</v>
      </c>
      <c r="D15" s="65" t="s">
        <v>49</v>
      </c>
      <c r="E15" s="65" t="s">
        <v>53</v>
      </c>
      <c r="F15" s="66">
        <v>77</v>
      </c>
      <c r="G15" s="41">
        <f t="shared" si="0"/>
        <v>2.31</v>
      </c>
      <c r="H15" s="41">
        <f t="shared" si="1"/>
        <v>79.31</v>
      </c>
      <c r="I15" s="40"/>
    </row>
    <row r="16" spans="1:12" ht="34.5" thickBot="1">
      <c r="A16" s="49"/>
      <c r="B16" s="52"/>
      <c r="C16" s="65" t="s">
        <v>47</v>
      </c>
      <c r="D16" s="65" t="s">
        <v>50</v>
      </c>
      <c r="E16" s="65" t="s">
        <v>54</v>
      </c>
      <c r="F16" s="66">
        <v>101</v>
      </c>
      <c r="G16" s="41">
        <f t="shared" si="0"/>
        <v>3.03</v>
      </c>
      <c r="H16" s="41">
        <f t="shared" si="1"/>
        <v>104.03</v>
      </c>
      <c r="I16" s="40"/>
    </row>
    <row r="17" spans="1:9" ht="34.5" thickBot="1">
      <c r="A17" s="49"/>
      <c r="B17" s="52"/>
      <c r="C17" s="65" t="s">
        <v>47</v>
      </c>
      <c r="D17" s="65" t="s">
        <v>50</v>
      </c>
      <c r="E17" s="65" t="s">
        <v>54</v>
      </c>
      <c r="F17" s="66">
        <v>293</v>
      </c>
      <c r="G17" s="41">
        <f t="shared" si="0"/>
        <v>8.7899999999999991</v>
      </c>
      <c r="H17" s="41">
        <f t="shared" si="1"/>
        <v>301.79000000000002</v>
      </c>
      <c r="I17" s="40"/>
    </row>
    <row r="18" spans="1:9" ht="34.5" thickBot="1">
      <c r="A18" s="49"/>
      <c r="B18" s="52"/>
      <c r="C18" s="65" t="s">
        <v>47</v>
      </c>
      <c r="D18" s="65" t="s">
        <v>50</v>
      </c>
      <c r="E18" s="65" t="s">
        <v>54</v>
      </c>
      <c r="F18" s="66">
        <v>197</v>
      </c>
      <c r="G18" s="41">
        <f t="shared" si="0"/>
        <v>5.91</v>
      </c>
      <c r="H18" s="41">
        <f t="shared" si="1"/>
        <v>202.91</v>
      </c>
      <c r="I18" s="40"/>
    </row>
    <row r="19" spans="1:9" ht="34.5" thickBot="1">
      <c r="A19" s="49"/>
      <c r="B19" s="52"/>
      <c r="C19" s="65" t="s">
        <v>47</v>
      </c>
      <c r="D19" s="65" t="s">
        <v>50</v>
      </c>
      <c r="E19" s="65" t="s">
        <v>54</v>
      </c>
      <c r="F19" s="66">
        <v>77</v>
      </c>
      <c r="G19" s="41">
        <f t="shared" si="0"/>
        <v>2.31</v>
      </c>
      <c r="H19" s="41">
        <f t="shared" si="1"/>
        <v>79.31</v>
      </c>
      <c r="I19" s="40"/>
    </row>
    <row r="20" spans="1:9" ht="34.5" thickBot="1">
      <c r="A20" s="49"/>
      <c r="B20" s="52"/>
      <c r="C20" s="65" t="s">
        <v>47</v>
      </c>
      <c r="D20" s="65" t="s">
        <v>51</v>
      </c>
      <c r="E20" s="65" t="s">
        <v>55</v>
      </c>
      <c r="F20" s="66">
        <v>53</v>
      </c>
      <c r="G20" s="41">
        <f t="shared" si="0"/>
        <v>1.5899999999999999</v>
      </c>
      <c r="H20" s="41">
        <f t="shared" si="1"/>
        <v>54.59</v>
      </c>
      <c r="I20" s="40"/>
    </row>
    <row r="21" spans="1:9" ht="34.5" thickBot="1">
      <c r="A21" s="49"/>
      <c r="B21" s="52"/>
      <c r="C21" s="65" t="s">
        <v>47</v>
      </c>
      <c r="D21" s="65" t="s">
        <v>51</v>
      </c>
      <c r="E21" s="65" t="s">
        <v>55</v>
      </c>
      <c r="F21" s="66">
        <v>149</v>
      </c>
      <c r="G21" s="41">
        <f t="shared" si="0"/>
        <v>4.47</v>
      </c>
      <c r="H21" s="41">
        <f t="shared" si="1"/>
        <v>153.47</v>
      </c>
      <c r="I21" s="40"/>
    </row>
    <row r="22" spans="1:9" ht="34.5" thickBot="1">
      <c r="A22" s="50"/>
      <c r="B22" s="53"/>
      <c r="C22" s="65" t="s">
        <v>47</v>
      </c>
      <c r="D22" s="65" t="s">
        <v>51</v>
      </c>
      <c r="E22" s="65" t="s">
        <v>55</v>
      </c>
      <c r="F22" s="66">
        <v>101</v>
      </c>
      <c r="G22" s="41">
        <f t="shared" ref="G22" si="2">F22*0.03</f>
        <v>3.03</v>
      </c>
      <c r="H22" s="41">
        <f t="shared" ref="H22" si="3">SUM(F22:G22)</f>
        <v>104.03</v>
      </c>
      <c r="I22" s="40"/>
    </row>
    <row r="23" spans="1:9" ht="34.5" thickBot="1">
      <c r="C23" s="65" t="s">
        <v>47</v>
      </c>
      <c r="D23" s="65" t="s">
        <v>51</v>
      </c>
      <c r="E23" s="65" t="s">
        <v>55</v>
      </c>
      <c r="F23" s="66">
        <v>53</v>
      </c>
      <c r="G23" s="41">
        <f>F22*0.03</f>
        <v>3.03</v>
      </c>
      <c r="H23" s="41">
        <f>SUM(F22:G22)</f>
        <v>104.03</v>
      </c>
      <c r="I23" s="40"/>
    </row>
    <row r="24" spans="1:9">
      <c r="F24" s="29">
        <f>SUM(F8:F23)</f>
        <v>2048</v>
      </c>
    </row>
  </sheetData>
  <mergeCells count="8">
    <mergeCell ref="A8:A22"/>
    <mergeCell ref="B8:B2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2024-08-12T06:07:00Z</cp:lastPrinted>
  <dcterms:created xsi:type="dcterms:W3CDTF">2017-02-25T05:34:00Z</dcterms:created>
  <dcterms:modified xsi:type="dcterms:W3CDTF">2024-08-12T06:08:20Z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