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<sst xmlns="http://schemas.openxmlformats.org/spreadsheetml/2006/main" count="66" uniqueCount="64">
  <si>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</si>
  <si>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</si>
  <si>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</si>
  <si>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</si>
  <si>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SF3136073932497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</si>
  <si>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</si>
  <si>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</si>
  <si>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</si>
  <si>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</si>
  <si>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</si>
  <si>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</si>
  <si>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</si>
  <si>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</si>
  <si>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</si>
  <si>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</si>
  <si>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</si>
  <si>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</si>
  <si>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</si>
  <si>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</si>
  <si>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</si>
  <si>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</si>
  <si>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</si>
  <si>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</si>
  <si>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</si>
  <si>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</si>
  <si>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</si>
  <si>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</si>
  <si>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</si>
  <si>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</si>
  <si>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50428-25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</si>
  <si>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</si>
  <si>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4786-761</t>
  </si>
  <si>
    <t>526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</si>
  <si>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</si>
  <si>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</si>
  <si>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</si>
  <si>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</si>
  <si>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</si>
  <si>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</si>
  <si>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</si>
  <si>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</si>
  <si>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</si>
  <si>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</si>
  <si>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</si>
  <si>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</si>
  <si>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</si>
  <si>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</si>
  <si>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50428-25
</t>
    </r>
    <r>
      <rPr>
        <b/>
        <sz val="10"/>
        <color theme="1"/>
        <rFont val="宋体"/>
        <charset val="134"/>
      </rPr>
      <t>南美单</t>
    </r>
  </si>
  <si>
    <t>Style Code.(款号)</t>
  </si>
  <si>
    <t>4786-761中国产地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</si>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</sst>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76200</xdr:rowOff>
    </xdr:from>
    <xdr:to>
      <xdr:col>1</xdr:col>
      <xdr:colOff>1400175</xdr:colOff>
      <xdr:row>6</xdr:row>
      <xdr:rowOff>1400175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254375"/>
          <a:ext cx="1219200" cy="132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C21" sqref="C21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45517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351</v>
      </c>
      <c r="G9" s="49">
        <f t="shared" ref="G9:G16" si="0">F9*0.05</f>
        <v>17.55</v>
      </c>
      <c r="H9" s="37">
        <f t="shared" ref="H9:H16" si="1">SUM(F9:G9)</f>
        <v>368.55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316</v>
      </c>
      <c r="G10" s="49">
        <f t="shared" si="0"/>
        <v>15.8</v>
      </c>
      <c r="H10" s="37">
        <f t="shared" si="1"/>
        <v>331.8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411</v>
      </c>
      <c r="G11" s="49">
        <f t="shared" si="0"/>
        <v>20.55</v>
      </c>
      <c r="H11" s="37">
        <f t="shared" si="1"/>
        <v>431.55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316</v>
      </c>
      <c r="G12" s="49">
        <f t="shared" si="0"/>
        <v>15.8</v>
      </c>
      <c r="H12" s="37">
        <f t="shared" si="1"/>
        <v>331.8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448</v>
      </c>
      <c r="G13" s="49">
        <f t="shared" si="0"/>
        <v>22.4</v>
      </c>
      <c r="H13" s="37">
        <f t="shared" si="1"/>
        <v>470.4</v>
      </c>
      <c r="I13" s="57"/>
      <c r="J13" s="58"/>
      <c r="K13" s="58"/>
      <c r="L13" s="59"/>
    </row>
    <row r="14" ht="15" spans="1:12">
      <c r="A14" s="50"/>
      <c r="B14" s="51"/>
      <c r="C14" s="52"/>
      <c r="D14" s="53"/>
      <c r="E14" s="36" t="s">
        <v>42</v>
      </c>
      <c r="F14" s="48">
        <v>486</v>
      </c>
      <c r="G14" s="49">
        <f t="shared" si="0"/>
        <v>24.3</v>
      </c>
      <c r="H14" s="37">
        <f t="shared" si="1"/>
        <v>510.3</v>
      </c>
      <c r="I14" s="57"/>
      <c r="J14" s="58"/>
      <c r="K14" s="58"/>
      <c r="L14" s="59"/>
    </row>
    <row r="15" ht="15" spans="1:12">
      <c r="A15" s="50"/>
      <c r="B15" s="51"/>
      <c r="C15" s="52"/>
      <c r="D15" s="53"/>
      <c r="E15" s="36" t="s">
        <v>43</v>
      </c>
      <c r="F15" s="48">
        <v>528</v>
      </c>
      <c r="G15" s="49">
        <f t="shared" si="0"/>
        <v>26.4</v>
      </c>
      <c r="H15" s="37">
        <f t="shared" si="1"/>
        <v>554.4</v>
      </c>
      <c r="I15" s="57"/>
      <c r="J15" s="58"/>
      <c r="K15" s="58"/>
      <c r="L15" s="59"/>
    </row>
    <row r="16" customFormat="1" ht="15" spans="1:12">
      <c r="A16" s="54" t="s">
        <v>44</v>
      </c>
      <c r="B16" s="55"/>
      <c r="C16" s="48"/>
      <c r="D16" s="48"/>
      <c r="E16" s="36"/>
      <c r="F16" s="48">
        <f>SUM(F9:F15)</f>
        <v>2856</v>
      </c>
      <c r="G16" s="49">
        <f t="shared" si="0"/>
        <v>142.8</v>
      </c>
      <c r="H16" s="37">
        <f t="shared" si="1"/>
        <v>2998.8</v>
      </c>
      <c r="I16" s="60"/>
      <c r="J16" s="60"/>
      <c r="K16" s="60"/>
      <c r="L16" s="60"/>
    </row>
  </sheetData>
  <mergeCells count="13">
    <mergeCell ref="A1:L1"/>
    <mergeCell ref="A2:L2"/>
    <mergeCell ref="E3:F3"/>
    <mergeCell ref="E4:F4"/>
    <mergeCell ref="G4:L4"/>
    <mergeCell ref="A9:A15"/>
    <mergeCell ref="B9:B15"/>
    <mergeCell ref="C9:C15"/>
    <mergeCell ref="D9:D15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I13" sqref="I1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2024-08-13T10:33:01Z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D095704A2B2A4E1C81DB0B46FC147B03_12</vt:lpwstr>
  </property>
</Properties>
</file>