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<sst xmlns="http://schemas.openxmlformats.org/spreadsheetml/2006/main" count="63" uniqueCount="61">
  <si>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</si>
  <si>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</si>
  <si>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</si>
  <si>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</si>
  <si>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SF3136073932497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</si>
  <si>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</si>
  <si>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</si>
  <si>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</si>
  <si>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</si>
  <si>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</si>
  <si>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</si>
  <si>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</si>
  <si>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</si>
  <si>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</si>
  <si>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</si>
  <si>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</si>
  <si>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</si>
  <si>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</si>
  <si>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</si>
  <si>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</si>
  <si>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</si>
  <si>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</si>
  <si>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</si>
  <si>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</si>
  <si>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</si>
  <si>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</si>
  <si>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</si>
  <si>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</si>
  <si>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</si>
  <si>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 xml:space="preserve">50770-25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</si>
  <si>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宋体"/>
        <charset val="134"/>
      </rPr>
      <t>WLZKBNG010 主标
中国产地</t>
    </r>
    <r>
      <rPr>
        <b/>
        <sz val="11"/>
        <color rgb="FF000000"/>
        <rFont val="Calibri"/>
        <charset val="134"/>
      </rPr>
      <t xml:space="preserve">
(main label)</t>
    </r>
  </si>
  <si>
    <t>4786-762</t>
  </si>
  <si>
    <t>330</t>
  </si>
  <si>
    <t>6-7</t>
  </si>
  <si>
    <t>1/1</t>
  </si>
  <si>
    <t>0.6</t>
  </si>
  <si>
    <t>1</t>
  </si>
  <si>
    <t>10*12*12</t>
  </si>
  <si>
    <t>8-9</t>
  </si>
  <si>
    <t>9-10</t>
  </si>
  <si>
    <t>11-12</t>
  </si>
  <si>
    <t>13-14</t>
  </si>
  <si>
    <t>合计</t>
  </si>
  <si>
    <t>Factory name (工厂名称)</t>
  </si>
  <si>
    <t>PO. Number(订单号)</t>
  </si>
  <si>
    <t>Style Code.(款号)</t>
  </si>
  <si>
    <t>4786-762中国产地</t>
  </si>
  <si>
    <t>Product Code.(产品编号)</t>
  </si>
  <si>
    <t>WLZKBNG010 主标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</si>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</sst>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Times New Roman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176" fontId="1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8" fontId="17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horizontal="center" vertical="center"/>
    </xf>
    <xf numFmtId="49" fontId="16" fillId="0" borderId="11" xfId="49" applyNumberFormat="1" applyFont="1" applyFill="1" applyBorder="1" applyAlignment="1">
      <alignment horizontal="center" vertical="center"/>
    </xf>
    <xf numFmtId="49" fontId="16" fillId="0" borderId="11" xfId="49" applyNumberFormat="1" applyFont="1" applyFill="1" applyBorder="1" applyAlignment="1">
      <alignment horizontal="center" vertical="center" wrapText="1"/>
    </xf>
    <xf numFmtId="0" fontId="16" fillId="0" borderId="11" xfId="49" applyFont="1" applyFill="1" applyBorder="1" applyAlignment="1">
      <alignment horizontal="center" vertical="center" wrapText="1"/>
    </xf>
    <xf numFmtId="0" fontId="20" fillId="0" borderId="6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2</xdr:col>
      <xdr:colOff>154940</xdr:colOff>
      <xdr:row>3</xdr:row>
      <xdr:rowOff>20320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2</xdr:col>
      <xdr:colOff>154940</xdr:colOff>
      <xdr:row>3</xdr:row>
      <xdr:rowOff>20320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2</xdr:col>
      <xdr:colOff>154940</xdr:colOff>
      <xdr:row>3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2</xdr:col>
      <xdr:colOff>154940</xdr:colOff>
      <xdr:row>3</xdr:row>
      <xdr:rowOff>20320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2</xdr:col>
      <xdr:colOff>154940</xdr:colOff>
      <xdr:row>3</xdr:row>
      <xdr:rowOff>20320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2</xdr:col>
      <xdr:colOff>154940</xdr:colOff>
      <xdr:row>3</xdr:row>
      <xdr:rowOff>20320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1</xdr:row>
      <xdr:rowOff>38100</xdr:rowOff>
    </xdr:from>
    <xdr:to>
      <xdr:col>10</xdr:col>
      <xdr:colOff>590550</xdr:colOff>
      <xdr:row>4</xdr:row>
      <xdr:rowOff>209550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0" y="3714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561975</xdr:colOff>
      <xdr:row>6</xdr:row>
      <xdr:rowOff>276225</xdr:rowOff>
    </xdr:from>
    <xdr:to>
      <xdr:col>1</xdr:col>
      <xdr:colOff>1828800</xdr:colOff>
      <xdr:row>6</xdr:row>
      <xdr:rowOff>1257300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52700" y="3454400"/>
          <a:ext cx="1266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L21" sqref="L21"/>
    </sheetView>
  </sheetViews>
  <sheetFormatPr defaultColWidth="9" defaultRowHeight="13.5"/>
  <cols>
    <col min="2" max="2" width="17.5" customWidth="1"/>
    <col min="3" max="3" width="12.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19" t="s">
        <v>1</v>
      </c>
      <c r="B2" s="20"/>
      <c r="C2" s="20"/>
      <c r="D2" s="20"/>
      <c r="E2" s="20"/>
      <c r="F2" s="20"/>
      <c r="G2" s="20"/>
      <c r="H2" s="21"/>
      <c r="I2" s="20"/>
      <c r="J2" s="20"/>
      <c r="K2" s="20"/>
      <c r="L2" s="20"/>
    </row>
    <row r="3" ht="18" spans="1:12">
      <c r="A3" s="22"/>
      <c r="B3" s="22"/>
      <c r="C3" s="22"/>
      <c r="D3" s="22" t="s">
        <v>2</v>
      </c>
      <c r="E3" s="23">
        <v>45517</v>
      </c>
      <c r="F3" s="23"/>
      <c r="G3" s="24"/>
      <c r="H3" s="25"/>
      <c r="I3" s="25"/>
      <c r="J3" s="25"/>
      <c r="K3" s="25"/>
      <c r="L3" s="25"/>
    </row>
    <row r="4" ht="19.5" spans="1:12">
      <c r="A4" s="22"/>
      <c r="B4" s="22"/>
      <c r="C4" s="22"/>
      <c r="D4" s="26" t="s">
        <v>3</v>
      </c>
      <c r="E4" s="27" t="s">
        <v>4</v>
      </c>
      <c r="F4" s="27"/>
      <c r="G4" s="28"/>
      <c r="H4" s="28"/>
      <c r="I4" s="28"/>
      <c r="J4" s="28"/>
      <c r="K4" s="28"/>
      <c r="L4" s="28"/>
    </row>
    <row r="5" ht="26.25" spans="1:12">
      <c r="A5" s="22"/>
      <c r="B5" s="22"/>
      <c r="C5" s="22"/>
      <c r="D5" s="22"/>
      <c r="E5" s="22"/>
      <c r="F5" s="22"/>
      <c r="G5" s="29"/>
      <c r="H5" s="30"/>
      <c r="I5" s="20"/>
      <c r="J5" s="56"/>
      <c r="K5" s="56"/>
      <c r="L5" s="22"/>
    </row>
    <row r="6" spans="1:1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ht="45" spans="1:12">
      <c r="A7" s="32" t="s">
        <v>5</v>
      </c>
      <c r="B7" s="33" t="s">
        <v>6</v>
      </c>
      <c r="C7" s="33" t="s">
        <v>7</v>
      </c>
      <c r="D7" s="34" t="s">
        <v>8</v>
      </c>
      <c r="E7" s="34" t="s">
        <v>9</v>
      </c>
      <c r="F7" s="35" t="s">
        <v>10</v>
      </c>
      <c r="G7" s="36" t="s">
        <v>11</v>
      </c>
      <c r="H7" s="37" t="s">
        <v>12</v>
      </c>
      <c r="I7" s="36" t="s">
        <v>13</v>
      </c>
      <c r="J7" s="36" t="s">
        <v>14</v>
      </c>
      <c r="K7" s="36" t="s">
        <v>15</v>
      </c>
      <c r="L7" s="33" t="s">
        <v>16</v>
      </c>
    </row>
    <row r="8" ht="28.5" spans="1:12">
      <c r="A8" s="38" t="s">
        <v>17</v>
      </c>
      <c r="B8" s="39" t="s">
        <v>18</v>
      </c>
      <c r="C8" s="40" t="s">
        <v>19</v>
      </c>
      <c r="D8" s="41" t="s">
        <v>20</v>
      </c>
      <c r="E8" s="41" t="s">
        <v>21</v>
      </c>
      <c r="F8" s="42" t="s">
        <v>22</v>
      </c>
      <c r="G8" s="41" t="s">
        <v>23</v>
      </c>
      <c r="H8" s="43" t="s">
        <v>24</v>
      </c>
      <c r="I8" s="41" t="s">
        <v>25</v>
      </c>
      <c r="J8" s="41" t="s">
        <v>26</v>
      </c>
      <c r="K8" s="41" t="s">
        <v>27</v>
      </c>
      <c r="L8" s="39" t="s">
        <v>28</v>
      </c>
    </row>
    <row r="9" ht="15" spans="1:12">
      <c r="A9" s="44" t="s">
        <v>29</v>
      </c>
      <c r="B9" s="45" t="s">
        <v>30</v>
      </c>
      <c r="C9" s="46" t="s">
        <v>31</v>
      </c>
      <c r="D9" s="47" t="s">
        <v>32</v>
      </c>
      <c r="E9" s="36" t="s">
        <v>33</v>
      </c>
      <c r="F9" s="48">
        <v>319</v>
      </c>
      <c r="G9" s="49">
        <f>F9*0.05</f>
        <v>15.95</v>
      </c>
      <c r="H9" s="37">
        <f t="shared" ref="H9:H14" si="0">SUM(F9:G9)</f>
        <v>334.95</v>
      </c>
      <c r="I9" s="57" t="s">
        <v>34</v>
      </c>
      <c r="J9" s="58" t="s">
        <v>35</v>
      </c>
      <c r="K9" s="58" t="s">
        <v>36</v>
      </c>
      <c r="L9" s="59" t="s">
        <v>37</v>
      </c>
    </row>
    <row r="10" ht="15" spans="1:12">
      <c r="A10" s="50"/>
      <c r="B10" s="51"/>
      <c r="C10" s="52"/>
      <c r="D10" s="53"/>
      <c r="E10" s="36" t="s">
        <v>38</v>
      </c>
      <c r="F10" s="48">
        <v>362</v>
      </c>
      <c r="G10" s="49">
        <f t="shared" ref="G9:G14" si="1">F10*0.05</f>
        <v>18.1</v>
      </c>
      <c r="H10" s="37">
        <f t="shared" si="0"/>
        <v>380.1</v>
      </c>
      <c r="I10" s="57"/>
      <c r="J10" s="58"/>
      <c r="K10" s="58"/>
      <c r="L10" s="59"/>
    </row>
    <row r="11" ht="15" spans="1:12">
      <c r="A11" s="50"/>
      <c r="B11" s="51"/>
      <c r="C11" s="52"/>
      <c r="D11" s="53"/>
      <c r="E11" s="36" t="s">
        <v>39</v>
      </c>
      <c r="F11" s="48">
        <v>468</v>
      </c>
      <c r="G11" s="49">
        <f t="shared" si="1"/>
        <v>23.4</v>
      </c>
      <c r="H11" s="37">
        <f t="shared" si="0"/>
        <v>491.4</v>
      </c>
      <c r="I11" s="57"/>
      <c r="J11" s="58"/>
      <c r="K11" s="58"/>
      <c r="L11" s="59"/>
    </row>
    <row r="12" ht="15" spans="1:12">
      <c r="A12" s="50"/>
      <c r="B12" s="51"/>
      <c r="C12" s="52"/>
      <c r="D12" s="53"/>
      <c r="E12" s="36" t="s">
        <v>40</v>
      </c>
      <c r="F12" s="48">
        <v>745</v>
      </c>
      <c r="G12" s="49">
        <f t="shared" si="1"/>
        <v>37.25</v>
      </c>
      <c r="H12" s="37">
        <f t="shared" si="0"/>
        <v>782.25</v>
      </c>
      <c r="I12" s="57"/>
      <c r="J12" s="58"/>
      <c r="K12" s="58"/>
      <c r="L12" s="59"/>
    </row>
    <row r="13" ht="15" spans="1:12">
      <c r="A13" s="50"/>
      <c r="B13" s="51"/>
      <c r="C13" s="52"/>
      <c r="D13" s="53"/>
      <c r="E13" s="36" t="s">
        <v>41</v>
      </c>
      <c r="F13" s="48">
        <v>1064</v>
      </c>
      <c r="G13" s="49">
        <f t="shared" si="1"/>
        <v>53.2</v>
      </c>
      <c r="H13" s="37">
        <f t="shared" si="0"/>
        <v>1117.2</v>
      </c>
      <c r="I13" s="57"/>
      <c r="J13" s="58"/>
      <c r="K13" s="58"/>
      <c r="L13" s="59"/>
    </row>
    <row r="14" customFormat="1" ht="15" spans="1:12">
      <c r="A14" s="54" t="s">
        <v>42</v>
      </c>
      <c r="B14" s="55"/>
      <c r="C14" s="48"/>
      <c r="D14" s="48"/>
      <c r="E14" s="36"/>
      <c r="F14" s="48">
        <f>SUM(F9:F13)</f>
        <v>2958</v>
      </c>
      <c r="G14" s="49">
        <f t="shared" si="1"/>
        <v>147.9</v>
      </c>
      <c r="H14" s="37">
        <f t="shared" si="0"/>
        <v>3105.9</v>
      </c>
      <c r="I14" s="60"/>
      <c r="J14" s="60"/>
      <c r="K14" s="60"/>
      <c r="L14" s="60"/>
    </row>
  </sheetData>
  <mergeCells count="13">
    <mergeCell ref="A1:L1"/>
    <mergeCell ref="A2:L2"/>
    <mergeCell ref="E3:F3"/>
    <mergeCell ref="E4:F4"/>
    <mergeCell ref="G4:L4"/>
    <mergeCell ref="A9:A13"/>
    <mergeCell ref="B9:B13"/>
    <mergeCell ref="C9:C13"/>
    <mergeCell ref="D9:D13"/>
    <mergeCell ref="I9:I13"/>
    <mergeCell ref="J9:J13"/>
    <mergeCell ref="K9:K13"/>
    <mergeCell ref="L9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3" sqref="A13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43</v>
      </c>
      <c r="B2" s="5"/>
      <c r="C2" s="6"/>
    </row>
    <row r="3" ht="50" customHeight="1" spans="1:3">
      <c r="A3" s="4" t="s">
        <v>44</v>
      </c>
      <c r="B3" s="7"/>
      <c r="C3" s="8"/>
    </row>
    <row r="4" ht="14.25" spans="1:3">
      <c r="A4" s="4" t="s">
        <v>45</v>
      </c>
      <c r="B4" s="9" t="s">
        <v>46</v>
      </c>
      <c r="C4" s="8"/>
    </row>
    <row r="5" ht="59" customHeight="1" spans="1:3">
      <c r="A5" s="4" t="s">
        <v>47</v>
      </c>
      <c r="B5" s="10" t="s">
        <v>48</v>
      </c>
      <c r="C5" s="11" t="s">
        <v>49</v>
      </c>
    </row>
    <row r="6" ht="14.25" spans="1:3">
      <c r="A6" s="4" t="s">
        <v>50</v>
      </c>
      <c r="B6" s="12" t="s">
        <v>51</v>
      </c>
      <c r="C6" s="13" t="s">
        <v>34</v>
      </c>
    </row>
    <row r="7" ht="128" customHeight="1" spans="1:3">
      <c r="A7" s="4" t="s">
        <v>52</v>
      </c>
      <c r="B7" s="14"/>
      <c r="C7" s="15"/>
    </row>
    <row r="8" ht="14.25" spans="1:3">
      <c r="A8" s="4" t="s">
        <v>53</v>
      </c>
      <c r="B8" s="4" t="s">
        <v>37</v>
      </c>
      <c r="C8" s="16" t="s">
        <v>54</v>
      </c>
    </row>
    <row r="9" ht="14.25" spans="1:3">
      <c r="A9" s="4" t="s">
        <v>55</v>
      </c>
      <c r="B9" s="4" t="s">
        <v>56</v>
      </c>
      <c r="C9" s="17" t="s">
        <v>57</v>
      </c>
    </row>
    <row r="10" ht="14.25" spans="1:3">
      <c r="A10" s="4" t="s">
        <v>58</v>
      </c>
      <c r="B10" s="4" t="s">
        <v>59</v>
      </c>
      <c r="C10" s="17"/>
    </row>
    <row r="11" ht="14.25" spans="1:3">
      <c r="A11" s="4" t="s">
        <v>60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2024-08-13T12:05:00Z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2180A56FF50043AFB9ED3EB0E58A46A3_12</vt:lpwstr>
  </property>
</Properties>
</file>