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<sst xmlns="http://schemas.openxmlformats.org/spreadsheetml/2006/main" count="138" uniqueCount="67">
  <si>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</si>
  <si>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</si>
  <si>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</si>
  <si>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</si>
  <si>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SF1534849969005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</si>
  <si>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</si>
  <si>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</si>
  <si>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</si>
  <si>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</si>
  <si>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</si>
  <si>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</si>
  <si>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</si>
  <si>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</si>
  <si>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</si>
  <si>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</si>
  <si>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</si>
  <si>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</si>
  <si>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</si>
  <si>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</si>
  <si>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</si>
  <si>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</si>
  <si>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</si>
  <si>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</si>
  <si>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</si>
  <si>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</si>
  <si>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</si>
  <si>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</si>
  <si>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</si>
  <si>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</si>
  <si>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</si>
  <si>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PO-34833</t>
  </si>
  <si>
    <t>价格牌</t>
  </si>
  <si>
    <t>4786-307</t>
  </si>
  <si>
    <t>XS</t>
  </si>
  <si>
    <t>47*35*33</t>
  </si>
  <si>
    <t>S</t>
  </si>
  <si>
    <t>M</t>
  </si>
  <si>
    <t>XL</t>
  </si>
  <si>
    <t>XXL</t>
  </si>
  <si>
    <t>L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</si>
  <si>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</si>
  <si>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</si>
  <si>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</si>
  <si>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</si>
  <si>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</si>
  <si>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</si>
  <si>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</si>
  <si>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4786-307-724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</si>
  <si>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</si>
  <si>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</si>
  <si>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</si>
  <si>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</si>
  <si>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</si>
  <si>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</si>
  <si>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XS:3470 S:4948</t>
  </si>
  <si>
    <t>M:5847 XL:2185 XXL:857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</si>
  <si>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</si>
  <si>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</si>
  <si>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</si>
  <si>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</si>
  <si>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</si>
  <si>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</si>
  <si>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</si>
  <si>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034吊粒</t>
  </si>
  <si>
    <t>3-4</t>
  </si>
  <si>
    <t>4-4</t>
  </si>
  <si>
    <t>L:4113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</si>
</sst>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1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2" t="s">
        <v>26</v>
      </c>
      <c r="J7" s="51" t="s">
        <v>27</v>
      </c>
      <c r="K7" s="51" t="s">
        <v>28</v>
      </c>
      <c r="L7" s="48" t="s">
        <v>29</v>
      </c>
      <c r="N7" s="61"/>
    </row>
    <row r="8" ht="30" customHeight="1" spans="1:14">
      <c r="A8" s="9" t="s">
        <v>30</v>
      </c>
      <c r="B8" s="53" t="s">
        <v>31</v>
      </c>
      <c r="C8" s="9" t="s">
        <v>32</v>
      </c>
      <c r="D8" s="9">
        <v>724</v>
      </c>
      <c r="E8" s="53" t="s">
        <v>33</v>
      </c>
      <c r="F8" s="34">
        <v>3305</v>
      </c>
      <c r="G8" s="54">
        <f t="shared" ref="G8:G12" si="0">H8-F8</f>
        <v>165.25</v>
      </c>
      <c r="H8" s="55">
        <f t="shared" ref="H8:H12" si="1">F8*1.05</f>
        <v>3470.25</v>
      </c>
      <c r="I8" s="63">
        <v>1</v>
      </c>
      <c r="J8" s="64">
        <v>22.14</v>
      </c>
      <c r="K8" s="65">
        <f t="shared" ref="K8:K12" si="2">J8+0.6</f>
        <v>22.74</v>
      </c>
      <c r="L8" s="63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34">
        <v>4712</v>
      </c>
      <c r="G9" s="54">
        <f t="shared" si="0"/>
        <v>235.6</v>
      </c>
      <c r="H9" s="55">
        <f t="shared" si="1"/>
        <v>4947.6</v>
      </c>
      <c r="I9" s="66"/>
      <c r="J9" s="67"/>
      <c r="K9" s="68"/>
      <c r="L9" s="66"/>
    </row>
    <row r="10" ht="30" customHeight="1" spans="1:12">
      <c r="A10" s="9"/>
      <c r="B10" s="53"/>
      <c r="C10" s="9"/>
      <c r="D10" s="9"/>
      <c r="E10" s="53" t="s">
        <v>36</v>
      </c>
      <c r="F10" s="34">
        <v>5569</v>
      </c>
      <c r="G10" s="54">
        <f t="shared" si="0"/>
        <v>278.45</v>
      </c>
      <c r="H10" s="55">
        <f t="shared" si="1"/>
        <v>5847.45</v>
      </c>
      <c r="I10" s="63">
        <v>2</v>
      </c>
      <c r="J10" s="64">
        <v>23.38</v>
      </c>
      <c r="K10" s="65">
        <f t="shared" si="2"/>
        <v>23.98</v>
      </c>
      <c r="L10" s="63" t="s">
        <v>34</v>
      </c>
    </row>
    <row r="11" ht="30" customHeight="1" spans="1:12">
      <c r="A11" s="9"/>
      <c r="B11" s="53"/>
      <c r="C11" s="9"/>
      <c r="D11" s="9"/>
      <c r="E11" s="53" t="s">
        <v>37</v>
      </c>
      <c r="F11" s="34">
        <v>2081</v>
      </c>
      <c r="G11" s="54">
        <f t="shared" si="0"/>
        <v>104.05</v>
      </c>
      <c r="H11" s="55">
        <f t="shared" si="1"/>
        <v>2185.05</v>
      </c>
      <c r="I11" s="69"/>
      <c r="J11" s="70"/>
      <c r="K11" s="71"/>
      <c r="L11" s="69"/>
    </row>
    <row r="12" ht="30" customHeight="1" spans="1:12">
      <c r="A12" s="9"/>
      <c r="B12" s="53"/>
      <c r="C12" s="9"/>
      <c r="D12" s="9"/>
      <c r="E12" s="53" t="s">
        <v>38</v>
      </c>
      <c r="F12" s="34">
        <v>816</v>
      </c>
      <c r="G12" s="54">
        <f t="shared" si="0"/>
        <v>40.8000000000001</v>
      </c>
      <c r="H12" s="55">
        <f t="shared" si="1"/>
        <v>856.8</v>
      </c>
      <c r="I12" s="66"/>
      <c r="J12" s="67"/>
      <c r="K12" s="68"/>
      <c r="L12" s="66"/>
    </row>
    <row r="13" ht="30" customHeight="1" spans="1:12">
      <c r="A13" s="9"/>
      <c r="B13" s="53"/>
      <c r="C13" s="9"/>
      <c r="D13" s="9"/>
      <c r="E13" s="53" t="s">
        <v>39</v>
      </c>
      <c r="F13" s="34">
        <v>3917</v>
      </c>
      <c r="G13" s="54">
        <f>H13-F13</f>
        <v>195.85</v>
      </c>
      <c r="H13" s="55">
        <f>F13*1.05</f>
        <v>4112.85</v>
      </c>
      <c r="I13" s="34">
        <v>3</v>
      </c>
      <c r="J13" s="72">
        <f>H13*0.00263</f>
        <v>10.8167955</v>
      </c>
      <c r="K13" s="73">
        <f>J13+0.6</f>
        <v>11.4167955</v>
      </c>
      <c r="L13" s="34" t="s">
        <v>40</v>
      </c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724</v>
      </c>
      <c r="E14" s="56" t="s">
        <v>42</v>
      </c>
      <c r="F14" s="34">
        <v>20400</v>
      </c>
      <c r="G14" s="54">
        <f>H14-F14</f>
        <v>1020</v>
      </c>
      <c r="H14" s="57">
        <f>F14*1.05</f>
        <v>21420</v>
      </c>
      <c r="I14" s="34">
        <v>4</v>
      </c>
      <c r="J14" s="72">
        <f>H14*0.00029</f>
        <v>6.2118</v>
      </c>
      <c r="K14" s="73">
        <f>J14+0.6</f>
        <v>6.8118</v>
      </c>
      <c r="L14" s="34" t="s">
        <v>40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I10:I12"/>
    <mergeCell ref="J8:J9"/>
    <mergeCell ref="J10:J12"/>
    <mergeCell ref="K8:K9"/>
    <mergeCell ref="K10:K12"/>
    <mergeCell ref="L8:L9"/>
    <mergeCell ref="L10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54</v>
      </c>
      <c r="D7" s="22"/>
      <c r="F7" s="7" t="s">
        <v>53</v>
      </c>
      <c r="G7" s="21" t="s">
        <v>55</v>
      </c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34</v>
      </c>
      <c r="H8" s="17" t="s">
        <v>57</v>
      </c>
    </row>
    <row r="9" customHeight="1" spans="2:8">
      <c r="B9" s="4" t="s">
        <v>58</v>
      </c>
      <c r="C9" s="25">
        <v>22.74</v>
      </c>
      <c r="D9" s="26" t="s">
        <v>59</v>
      </c>
      <c r="F9" s="7" t="s">
        <v>58</v>
      </c>
      <c r="G9" s="25">
        <v>11.42</v>
      </c>
      <c r="H9" s="27" t="s">
        <v>59</v>
      </c>
    </row>
    <row r="10" customHeight="1" spans="2:8">
      <c r="B10" s="4" t="s">
        <v>60</v>
      </c>
      <c r="C10" s="25">
        <v>22.14</v>
      </c>
      <c r="D10" s="28"/>
      <c r="F10" s="7" t="s">
        <v>60</v>
      </c>
      <c r="G10" s="25">
        <v>10.82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5</v>
      </c>
      <c r="D14" s="6" t="s">
        <v>44</v>
      </c>
      <c r="F14" s="4" t="s">
        <v>43</v>
      </c>
      <c r="G14" s="5" t="s">
        <v>5</v>
      </c>
      <c r="H14" s="6" t="s">
        <v>44</v>
      </c>
    </row>
    <row r="15" customHeight="1" spans="2:8">
      <c r="B15" s="4" t="s">
        <v>45</v>
      </c>
      <c r="C15" s="9" t="s">
        <v>30</v>
      </c>
      <c r="D15" s="10"/>
      <c r="F15" s="4" t="s">
        <v>45</v>
      </c>
      <c r="G15" s="9" t="s">
        <v>30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31</v>
      </c>
      <c r="D17" s="16" t="s">
        <v>48</v>
      </c>
      <c r="F17" s="4" t="s">
        <v>45</v>
      </c>
      <c r="G17" s="15" t="s">
        <v>63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64</v>
      </c>
      <c r="F18" s="4" t="s">
        <v>49</v>
      </c>
      <c r="G18" s="18" t="s">
        <v>50</v>
      </c>
      <c r="H18" s="19" t="s">
        <v>65</v>
      </c>
    </row>
    <row r="19" ht="120.95" customHeight="1" spans="2:8">
      <c r="B19" s="4" t="s">
        <v>53</v>
      </c>
      <c r="C19" s="21" t="s">
        <v>66</v>
      </c>
      <c r="D19" s="22"/>
      <c r="F19" s="4" t="s">
        <v>53</v>
      </c>
      <c r="G19" s="21">
        <v>21420</v>
      </c>
      <c r="H19" s="22"/>
    </row>
    <row r="20" customHeight="1" spans="2:8">
      <c r="B20" s="4" t="s">
        <v>56</v>
      </c>
      <c r="C20" s="24" t="s">
        <v>40</v>
      </c>
      <c r="D20" s="16" t="s">
        <v>57</v>
      </c>
      <c r="F20" s="4" t="s">
        <v>56</v>
      </c>
      <c r="G20" s="34" t="s">
        <v>40</v>
      </c>
      <c r="H20" s="16" t="s">
        <v>57</v>
      </c>
    </row>
    <row r="21" customHeight="1" spans="2:8">
      <c r="B21" s="4" t="s">
        <v>58</v>
      </c>
      <c r="C21" s="25">
        <v>11.42</v>
      </c>
      <c r="D21" s="26" t="s">
        <v>59</v>
      </c>
      <c r="F21" s="4" t="s">
        <v>58</v>
      </c>
      <c r="G21" s="25">
        <v>6.81</v>
      </c>
      <c r="H21" s="26" t="s">
        <v>59</v>
      </c>
    </row>
    <row r="22" customHeight="1" spans="2:8">
      <c r="B22" s="4" t="s">
        <v>60</v>
      </c>
      <c r="C22" s="25">
        <v>10.82</v>
      </c>
      <c r="D22" s="28"/>
      <c r="F22" s="4" t="s">
        <v>60</v>
      </c>
      <c r="G22" s="25">
        <v>6.21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2024-08-13T08:37:41Z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334FC178771C480D9377390764DB7D06_13</vt:lpwstr>
  </property>
</Properties>
</file>