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<sst xmlns="http://schemas.openxmlformats.org/spreadsheetml/2006/main" count="111" uniqueCount="69">
  <si>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</si>
  <si>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</si>
  <si>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</si>
  <si>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</si>
  <si>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SF3132956735898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</si>
  <si>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</si>
  <si>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</si>
  <si>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</si>
  <si>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</si>
  <si>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</si>
  <si>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</si>
  <si>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</si>
  <si>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</si>
  <si>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</si>
  <si>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</si>
  <si>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</si>
  <si>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</si>
  <si>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</si>
  <si>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</si>
  <si>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</si>
  <si>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</si>
  <si>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</si>
  <si>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</si>
  <si>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</si>
  <si>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</si>
  <si>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</si>
  <si>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</si>
  <si>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</si>
  <si>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</si>
  <si>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29513-D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</si>
  <si>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</si>
  <si>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4786-302</t>
  </si>
  <si>
    <t>712</t>
  </si>
  <si>
    <t>XS</t>
  </si>
  <si>
    <t>1/1</t>
  </si>
  <si>
    <t>8.6</t>
  </si>
  <si>
    <t>9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</si>
  <si>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</si>
  <si>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</si>
  <si>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</si>
  <si>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</si>
  <si>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</si>
  <si>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</si>
  <si>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59646-25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</si>
  <si>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</si>
  <si>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</si>
  <si>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</si>
  <si>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29513-D
59646-25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</si>
  <si>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</si>
  <si>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4786-302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</si>
  <si>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</si>
  <si>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</si>
  <si>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</si>
  <si>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</si>
  <si>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</si>
  <si>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</si>
  <si>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</si>
  <si>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</si>
  <si>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</si>
  <si>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</si>
  <si>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</si>
  <si>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</si>
  <si>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</si>
  <si>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</si>
  <si>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04786302712013</t>
  </si>
  <si>
    <t>04786302712020</t>
  </si>
  <si>
    <t>04786302712037</t>
  </si>
  <si>
    <t>04786302712044</t>
  </si>
  <si>
    <t>04786302712051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</si>
</sst>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1</xdr:row>
      <xdr:rowOff>0</xdr:rowOff>
    </xdr:from>
    <xdr:to>
      <xdr:col>10</xdr:col>
      <xdr:colOff>409575</xdr:colOff>
      <xdr:row>3</xdr:row>
      <xdr:rowOff>209550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0" y="333375"/>
          <a:ext cx="146685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171450</xdr:rowOff>
    </xdr:from>
    <xdr:to>
      <xdr:col>1</xdr:col>
      <xdr:colOff>1476375</xdr:colOff>
      <xdr:row>6</xdr:row>
      <xdr:rowOff>1152525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813175"/>
          <a:ext cx="1219200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R20" sqref="R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45518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2244</v>
      </c>
      <c r="G8" s="41">
        <f>F8*0.05</f>
        <v>112.2</v>
      </c>
      <c r="H8" s="41">
        <f t="shared" ref="H8:H15" si="0">SUM(F8:G8)</f>
        <v>2356.2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2"/>
      <c r="E9" s="36" t="s">
        <v>38</v>
      </c>
      <c r="F9" s="40">
        <v>2917</v>
      </c>
      <c r="G9" s="41">
        <f t="shared" ref="G8:G15" si="1">F9*0.05</f>
        <v>145.85</v>
      </c>
      <c r="H9" s="41">
        <f t="shared" si="0"/>
        <v>3062.85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39</v>
      </c>
      <c r="F10" s="40">
        <v>2744</v>
      </c>
      <c r="G10" s="41">
        <f t="shared" si="1"/>
        <v>137.2</v>
      </c>
      <c r="H10" s="41">
        <f t="shared" si="0"/>
        <v>2881.2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40</v>
      </c>
      <c r="F11" s="40">
        <v>1632</v>
      </c>
      <c r="G11" s="41">
        <f t="shared" si="1"/>
        <v>81.6</v>
      </c>
      <c r="H11" s="41">
        <f t="shared" si="0"/>
        <v>1713.6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41</v>
      </c>
      <c r="F12" s="40">
        <v>663</v>
      </c>
      <c r="G12" s="41">
        <f t="shared" si="1"/>
        <v>33.15</v>
      </c>
      <c r="H12" s="41">
        <f t="shared" si="0"/>
        <v>696.15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9" t="s">
        <v>32</v>
      </c>
      <c r="E13" s="36"/>
      <c r="F13" s="40">
        <f>SUM(F8:F12)</f>
        <v>10200</v>
      </c>
      <c r="G13" s="41">
        <f t="shared" si="1"/>
        <v>510</v>
      </c>
      <c r="H13" s="41">
        <f t="shared" si="0"/>
        <v>10710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9" t="s">
        <v>32</v>
      </c>
      <c r="E14" s="36"/>
      <c r="F14" s="40">
        <v>10200</v>
      </c>
      <c r="G14" s="41">
        <f t="shared" si="1"/>
        <v>510</v>
      </c>
      <c r="H14" s="41">
        <f t="shared" si="0"/>
        <v>10710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9" t="s">
        <v>31</v>
      </c>
      <c r="D15" s="39" t="s">
        <v>32</v>
      </c>
      <c r="E15" s="36"/>
      <c r="F15" s="40">
        <v>10200</v>
      </c>
      <c r="G15" s="41">
        <f t="shared" si="1"/>
        <v>510</v>
      </c>
      <c r="H15" s="41">
        <f t="shared" si="0"/>
        <v>10710</v>
      </c>
      <c r="I15" s="46"/>
      <c r="J15" s="47"/>
      <c r="K15" s="47"/>
      <c r="L15" s="48"/>
    </row>
    <row r="16" ht="15" spans="1:12">
      <c r="A16" s="7" t="s">
        <v>43</v>
      </c>
      <c r="B16" s="9" t="s">
        <v>30</v>
      </c>
      <c r="C16" s="9" t="s">
        <v>31</v>
      </c>
      <c r="D16" s="39" t="s">
        <v>32</v>
      </c>
      <c r="E16" s="36" t="s">
        <v>33</v>
      </c>
      <c r="F16" s="40">
        <v>214</v>
      </c>
      <c r="G16" s="41">
        <f t="shared" ref="G16:G25" si="2">F16*0.05</f>
        <v>10.7</v>
      </c>
      <c r="H16" s="41">
        <f t="shared" ref="H16:H25" si="3">SUM(F16:G16)</f>
        <v>224.7</v>
      </c>
      <c r="I16" s="46"/>
      <c r="J16" s="47"/>
      <c r="K16" s="47"/>
      <c r="L16" s="48"/>
    </row>
    <row r="17" ht="15" spans="1:12">
      <c r="A17" s="7"/>
      <c r="B17" s="9"/>
      <c r="C17" s="9"/>
      <c r="D17" s="42"/>
      <c r="E17" s="36" t="s">
        <v>38</v>
      </c>
      <c r="F17" s="40">
        <v>270</v>
      </c>
      <c r="G17" s="41">
        <f t="shared" si="2"/>
        <v>13.5</v>
      </c>
      <c r="H17" s="41">
        <f t="shared" si="3"/>
        <v>283.5</v>
      </c>
      <c r="I17" s="46"/>
      <c r="J17" s="47"/>
      <c r="K17" s="47"/>
      <c r="L17" s="48"/>
    </row>
    <row r="18" ht="15" spans="1:12">
      <c r="A18" s="7"/>
      <c r="B18" s="9"/>
      <c r="C18" s="9"/>
      <c r="D18" s="42"/>
      <c r="E18" s="36" t="s">
        <v>39</v>
      </c>
      <c r="F18" s="40">
        <v>260</v>
      </c>
      <c r="G18" s="41">
        <f t="shared" si="2"/>
        <v>13</v>
      </c>
      <c r="H18" s="41">
        <f t="shared" si="3"/>
        <v>273</v>
      </c>
      <c r="I18" s="46"/>
      <c r="J18" s="47"/>
      <c r="K18" s="47"/>
      <c r="L18" s="48"/>
    </row>
    <row r="19" ht="15" spans="1:12">
      <c r="A19" s="7"/>
      <c r="B19" s="9"/>
      <c r="C19" s="9"/>
      <c r="D19" s="42"/>
      <c r="E19" s="36" t="s">
        <v>40</v>
      </c>
      <c r="F19" s="40">
        <v>179</v>
      </c>
      <c r="G19" s="41">
        <f t="shared" si="2"/>
        <v>8.95</v>
      </c>
      <c r="H19" s="41">
        <f t="shared" si="3"/>
        <v>187.95</v>
      </c>
      <c r="I19" s="46"/>
      <c r="J19" s="47"/>
      <c r="K19" s="47"/>
      <c r="L19" s="48"/>
    </row>
    <row r="20" ht="15" spans="1:12">
      <c r="A20" s="7"/>
      <c r="B20" s="9"/>
      <c r="C20" s="9"/>
      <c r="D20" s="42"/>
      <c r="E20" s="36" t="s">
        <v>41</v>
      </c>
      <c r="F20" s="40">
        <v>97</v>
      </c>
      <c r="G20" s="41">
        <f t="shared" si="2"/>
        <v>4.85</v>
      </c>
      <c r="H20" s="41">
        <f t="shared" si="3"/>
        <v>101.85</v>
      </c>
      <c r="I20" s="46"/>
      <c r="J20" s="47"/>
      <c r="K20" s="47"/>
      <c r="L20" s="48"/>
    </row>
    <row r="21" ht="30" spans="1:12">
      <c r="A21" s="7" t="s">
        <v>43</v>
      </c>
      <c r="B21" s="7" t="s">
        <v>42</v>
      </c>
      <c r="C21" s="9" t="s">
        <v>31</v>
      </c>
      <c r="D21" s="39" t="s">
        <v>32</v>
      </c>
      <c r="E21" s="36"/>
      <c r="F21" s="40">
        <f>SUM(F16:F20)</f>
        <v>1020</v>
      </c>
      <c r="G21" s="41">
        <f t="shared" si="2"/>
        <v>51</v>
      </c>
      <c r="H21" s="41">
        <f t="shared" si="3"/>
        <v>1071</v>
      </c>
      <c r="I21" s="46"/>
      <c r="J21" s="47"/>
      <c r="K21" s="47"/>
      <c r="L21" s="48"/>
    </row>
    <row r="22" ht="30" spans="1:12">
      <c r="A22" s="7" t="s">
        <v>43</v>
      </c>
      <c r="B22" s="7" t="s">
        <v>42</v>
      </c>
      <c r="C22" s="9" t="s">
        <v>31</v>
      </c>
      <c r="D22" s="39" t="s">
        <v>32</v>
      </c>
      <c r="E22" s="36"/>
      <c r="F22" s="40">
        <v>1020</v>
      </c>
      <c r="G22" s="41">
        <f t="shared" si="2"/>
        <v>51</v>
      </c>
      <c r="H22" s="41">
        <f t="shared" si="3"/>
        <v>1071</v>
      </c>
      <c r="I22" s="46"/>
      <c r="J22" s="47"/>
      <c r="K22" s="47"/>
      <c r="L22" s="48"/>
    </row>
    <row r="23" ht="30" spans="1:12">
      <c r="A23" s="7" t="s">
        <v>43</v>
      </c>
      <c r="B23" s="7" t="s">
        <v>42</v>
      </c>
      <c r="C23" s="9" t="s">
        <v>31</v>
      </c>
      <c r="D23" s="39" t="s">
        <v>32</v>
      </c>
      <c r="E23" s="36"/>
      <c r="F23" s="40">
        <v>1020</v>
      </c>
      <c r="G23" s="41">
        <f t="shared" si="2"/>
        <v>51</v>
      </c>
      <c r="H23" s="41">
        <f t="shared" si="3"/>
        <v>1071</v>
      </c>
      <c r="I23" s="46"/>
      <c r="J23" s="47"/>
      <c r="K23" s="47"/>
      <c r="L23" s="48"/>
    </row>
    <row r="24" ht="30" spans="1:12">
      <c r="A24" s="7" t="s">
        <v>43</v>
      </c>
      <c r="B24" s="7" t="s">
        <v>42</v>
      </c>
      <c r="C24" s="9" t="s">
        <v>31</v>
      </c>
      <c r="D24" s="39" t="s">
        <v>32</v>
      </c>
      <c r="E24" s="36"/>
      <c r="F24" s="40">
        <v>1020</v>
      </c>
      <c r="G24" s="41">
        <f t="shared" si="2"/>
        <v>51</v>
      </c>
      <c r="H24" s="41">
        <f t="shared" si="3"/>
        <v>1071</v>
      </c>
      <c r="I24" s="46"/>
      <c r="J24" s="47"/>
      <c r="K24" s="47"/>
      <c r="L24" s="48"/>
    </row>
    <row r="25" ht="15" spans="1:12">
      <c r="A25" s="40" t="s">
        <v>44</v>
      </c>
      <c r="B25" s="7"/>
      <c r="C25" s="9"/>
      <c r="D25" s="40"/>
      <c r="E25" s="36"/>
      <c r="F25" s="40">
        <f>SUM(F8:F24)</f>
        <v>45900</v>
      </c>
      <c r="G25" s="41">
        <f t="shared" si="2"/>
        <v>2295</v>
      </c>
      <c r="H25" s="41">
        <f t="shared" si="3"/>
        <v>48195</v>
      </c>
      <c r="I25" s="49"/>
      <c r="J25" s="49"/>
      <c r="K25" s="49"/>
      <c r="L25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E26" sqref="E26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67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0" t="s">
        <v>64</v>
      </c>
    </row>
    <row r="14" spans="1:1">
      <c r="A14" s="50" t="s">
        <v>65</v>
      </c>
    </row>
    <row r="15" spans="1:1">
      <c r="A15" s="50" t="s">
        <v>66</v>
      </c>
    </row>
    <row r="16" spans="1:1">
      <c r="A16" s="50" t="s">
        <v>67</v>
      </c>
    </row>
    <row r="17" spans="1:1">
      <c r="A17" s="50" t="s">
        <v>68</v>
      </c>
    </row>
    <row r="18" spans="1:1">
      <c r="A18" s="50" t="s">
        <v>64</v>
      </c>
    </row>
    <row r="19" spans="1:1">
      <c r="A19" s="50" t="s">
        <v>65</v>
      </c>
    </row>
    <row r="20" spans="1:1">
      <c r="A20" s="50" t="s">
        <v>66</v>
      </c>
    </row>
    <row r="21" spans="1:1">
      <c r="A21" s="50" t="s">
        <v>67</v>
      </c>
    </row>
    <row r="22" spans="1:1">
      <c r="A22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2024-08-14T10:44:20Z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79AAE6DB602C462E878168061AE622BE_12</vt:lpwstr>
  </property>
</Properties>
</file>