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<sst xmlns="http://schemas.openxmlformats.org/spreadsheetml/2006/main" count="135" uniqueCount="66">
  <si>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</si>
  <si>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</si>
  <si>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采购订单号</t>
  </si>
  <si>
    <t>销售订单号</t>
  </si>
  <si>
    <t>产品型号</t>
  </si>
  <si>
    <t>款号</t>
  </si>
  <si>
    <t>尺码</t>
  </si>
  <si>
    <t>订单数</t>
  </si>
  <si>
    <t>备品数</t>
  </si>
  <si>
    <t>总实发数</t>
  </si>
  <si>
    <t>箱号</t>
  </si>
  <si>
    <t>备注</t>
  </si>
  <si>
    <t>P24070877</t>
  </si>
  <si>
    <t>S24070578</t>
  </si>
  <si>
    <t>俊炜Sleep</t>
  </si>
  <si>
    <r>
      <rPr>
        <sz val="12"/>
        <rFont val="Calibri"/>
        <charset val="134"/>
      </rPr>
      <t>D9536/E7390</t>
    </r>
    <r>
      <rPr>
        <sz val="12"/>
        <rFont val="宋体"/>
        <charset val="134"/>
      </rPr>
      <t>款</t>
    </r>
  </si>
  <si>
    <t>标1中折标32*120MM</t>
  </si>
  <si>
    <t>S</t>
  </si>
  <si>
    <t>1\1</t>
  </si>
  <si>
    <r>
      <rPr>
        <b/>
        <sz val="10"/>
        <color rgb="FF000000"/>
        <rFont val="Calibri"/>
        <charset val="134"/>
      </rPr>
      <t>2024.8.11</t>
    </r>
    <r>
      <rPr>
        <b/>
        <sz val="10"/>
        <color rgb="FF000000"/>
        <rFont val="宋体"/>
        <charset val="134"/>
      </rPr>
      <t>发俊炜</t>
    </r>
    <r>
      <rPr>
        <b/>
        <sz val="10"/>
        <color rgb="FF000000"/>
        <rFont val="Calibri"/>
        <charset val="134"/>
      </rPr>
      <t>ASHLEY,</t>
    </r>
    <r>
      <rPr>
        <b/>
        <sz val="10"/>
        <color rgb="FF000000"/>
        <rFont val="宋体"/>
        <charset val="134"/>
      </rPr>
      <t>顺丰单号为</t>
    </r>
    <r>
      <rPr>
        <b/>
        <sz val="10"/>
        <color rgb="FF000000"/>
        <rFont val="Calibri"/>
        <charset val="134"/>
      </rPr>
      <t>1074941169942</t>
    </r>
  </si>
  <si>
    <t>M</t>
  </si>
  <si>
    <t>L</t>
  </si>
  <si>
    <t>标2直切标32*60MM</t>
  </si>
  <si>
    <t xml:space="preserve"> 款号：K3J4002C   PO:2200004165</t>
  </si>
  <si>
    <t>儿童</t>
  </si>
  <si>
    <t>S7/8</t>
  </si>
  <si>
    <t>M10/12</t>
  </si>
  <si>
    <t>L14</t>
  </si>
  <si>
    <t>XL16</t>
  </si>
  <si>
    <t>总数</t>
  </si>
  <si>
    <t>中文</t>
  </si>
  <si>
    <t>英文</t>
  </si>
  <si>
    <t>黑白格子</t>
  </si>
  <si>
    <t>035K GINGHAM BLK/WHT COMBO</t>
  </si>
  <si>
    <t>黄色格子</t>
  </si>
  <si>
    <t>058Y GREER PLAID MARIGOLD</t>
  </si>
  <si>
    <t>绿色格子</t>
  </si>
  <si>
    <t>038G WIMBLE BRIGHT GREEN</t>
  </si>
  <si>
    <t>粉色格子</t>
  </si>
  <si>
    <t>038Z WIMBLE PLAID MAGENTA</t>
  </si>
  <si>
    <t>米色格子</t>
  </si>
  <si>
    <t xml:space="preserve">034BC DAWSON PD BEIGE LV CORAL </t>
  </si>
  <si>
    <t>共</t>
  </si>
  <si>
    <t xml:space="preserve"> 款号：</t>
  </si>
  <si>
    <t>大红色格子</t>
  </si>
  <si>
    <t>039R AMPLE PLAID HIGH RISK RED</t>
  </si>
  <si>
    <t>PO:2200004088</t>
  </si>
  <si>
    <t>小姐</t>
  </si>
  <si>
    <t>XL</t>
  </si>
  <si>
    <t xml:space="preserve">         配比</t>
  </si>
  <si>
    <t xml:space="preserve">款号:J3J40021-RB </t>
  </si>
  <si>
    <t xml:space="preserve">款号:J3J40022-RB </t>
  </si>
  <si>
    <t xml:space="preserve">款号:J3J40023-RB </t>
  </si>
  <si>
    <t>橘色格子</t>
  </si>
  <si>
    <t>058C GREER PLAID CHERRY COMBO</t>
  </si>
  <si>
    <t xml:space="preserve">款号:J3J40024-RB </t>
  </si>
  <si>
    <t xml:space="preserve">039R AMPLE PLAID HIGH RISK RED </t>
  </si>
  <si>
    <t>款号:</t>
  </si>
  <si>
    <t xml:space="preserve">款号: </t>
  </si>
  <si>
    <t>034BC DAWSON PD BEIGE LV CORAL</t>
  </si>
  <si>
    <t>PO：2200004089</t>
  </si>
  <si>
    <t>肥婆码</t>
  </si>
  <si>
    <t>1X</t>
  </si>
  <si>
    <t>2X</t>
  </si>
  <si>
    <t>3X</t>
  </si>
  <si>
    <t>颜色代码/颜色英文名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</si>
</sst>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Times New Roman"/>
      <charset val="0"/>
    </font>
    <font>
      <sz val="16"/>
      <color indexed="8"/>
      <name val="Arial"/>
      <charset val="0"/>
    </font>
    <font>
      <sz val="16"/>
      <name val="宋体"/>
      <charset val="134"/>
    </font>
    <font>
      <b/>
      <sz val="16"/>
      <name val="新宋体"/>
      <charset val="134"/>
    </font>
    <font>
      <sz val="16"/>
      <name val="宋体"/>
      <charset val="134"/>
      <scheme val="major"/>
    </font>
    <font>
      <sz val="16"/>
      <color indexed="8"/>
      <name val="宋体"/>
      <charset val="134"/>
      <scheme val="major"/>
    </font>
    <font>
      <sz val="14"/>
      <name val="宋体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0"/>
    </font>
    <font>
      <sz val="16"/>
      <color rgb="FFFF0000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4"/>
      <color rgb="FF000000"/>
      <name val="Calibri"/>
      <charset val="0"/>
    </font>
    <font>
      <b/>
      <sz val="14"/>
      <name val="宋体"/>
      <charset val="134"/>
      <scheme val="major"/>
    </font>
    <font>
      <sz val="16"/>
      <name val="Times New Roman"/>
      <charset val="0"/>
    </font>
    <font>
      <sz val="14"/>
      <color indexed="8"/>
      <name val="宋体"/>
      <charset val="134"/>
      <scheme val="major"/>
    </font>
    <font>
      <sz val="18"/>
      <color theme="1"/>
      <name val="微软雅黑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  <scheme val="major"/>
    </font>
    <font>
      <sz val="18"/>
      <color indexed="8"/>
      <name val="宋体"/>
      <charset val="134"/>
      <scheme val="major"/>
    </font>
    <font>
      <sz val="14"/>
      <color rgb="FF000000"/>
      <name val="Times New Roman"/>
      <charset val="0"/>
    </font>
    <font>
      <sz val="14"/>
      <color rgb="FF000000"/>
      <name val="宋体"/>
      <charset val="134"/>
      <scheme val="maj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sz val="12"/>
      <name val="Arial Unicode MS"/>
      <charset val="134"/>
    </font>
    <font>
      <sz val="12"/>
      <color rgb="FF000000"/>
      <name val="宋体"/>
      <charset val="134"/>
    </font>
    <font>
      <sz val="12"/>
      <name val="Calibri"/>
      <charset val="134"/>
    </font>
    <font>
      <sz val="12"/>
      <name val="Arial"/>
      <charset val="0"/>
    </font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b/>
      <sz val="9"/>
      <name val="Arial"/>
      <charset val="0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sz val="10"/>
      <color indexed="8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8" borderId="9" applyNumberFormat="0" applyAlignment="0" applyProtection="0">
      <alignment vertical="center"/>
    </xf>
    <xf numFmtId="0" fontId="51" fillId="9" borderId="10" applyNumberFormat="0" applyAlignment="0" applyProtection="0">
      <alignment vertical="center"/>
    </xf>
    <xf numFmtId="0" fontId="52" fillId="9" borderId="9" applyNumberFormat="0" applyAlignment="0" applyProtection="0">
      <alignment vertical="center"/>
    </xf>
    <xf numFmtId="0" fontId="53" fillId="10" borderId="11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3" fillId="0" borderId="0"/>
    <xf numFmtId="0" fontId="61" fillId="0" borderId="0"/>
    <xf numFmtId="0" fontId="38" fillId="0" borderId="0"/>
    <xf numFmtId="0" fontId="61" fillId="0" borderId="0"/>
    <xf numFmtId="0" fontId="3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ill="0" applyBorder="0" applyAlignment="0" applyProtection="0"/>
  </cellStyleXfs>
  <cellXfs count="64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4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8" fillId="4" borderId="1" xfId="56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28" fillId="6" borderId="1" xfId="53" applyFont="1" applyFill="1" applyBorder="1" applyAlignment="1">
      <alignment horizontal="left" vertical="center" wrapText="1"/>
    </xf>
    <xf numFmtId="15" fontId="28" fillId="6" borderId="1" xfId="53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49" fontId="28" fillId="6" borderId="1" xfId="53" applyNumberFormat="1" applyFont="1" applyFill="1" applyBorder="1" applyAlignment="1">
      <alignment horizontal="left" vertical="center" wrapText="1"/>
    </xf>
    <xf numFmtId="176" fontId="28" fillId="6" borderId="1" xfId="53" applyNumberFormat="1" applyFont="1" applyFill="1" applyBorder="1" applyAlignment="1">
      <alignment horizontal="left" vertical="center" wrapText="1"/>
    </xf>
    <xf numFmtId="176" fontId="13" fillId="6" borderId="1" xfId="53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30" fillId="6" borderId="1" xfId="53" applyFont="1" applyFill="1" applyBorder="1" applyAlignment="1">
      <alignment horizontal="left" vertical="center" wrapText="1"/>
    </xf>
    <xf numFmtId="0" fontId="13" fillId="6" borderId="1" xfId="0" applyFont="1" applyFill="1" applyBorder="1" applyAlignment="1" applyProtection="1">
      <alignment horizontal="left" vertical="center"/>
      <protection locked="0"/>
    </xf>
    <xf numFmtId="0" fontId="31" fillId="6" borderId="1" xfId="0" applyFont="1" applyFill="1" applyBorder="1" applyAlignment="1" applyProtection="1">
      <alignment horizontal="left" vertical="center"/>
      <protection locked="0"/>
    </xf>
    <xf numFmtId="176" fontId="32" fillId="6" borderId="1" xfId="0" applyNumberFormat="1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0" fontId="34" fillId="6" borderId="1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left" vertical="center"/>
    </xf>
    <xf numFmtId="0" fontId="36" fillId="6" borderId="0" xfId="0" applyFont="1" applyFill="1" applyAlignment="1" applyProtection="1">
      <alignment horizontal="left" vertical="center"/>
      <protection locked="0"/>
    </xf>
    <xf numFmtId="0" fontId="36" fillId="0" borderId="0" xfId="0" applyFont="1" applyFill="1" applyAlignment="1" applyProtection="1">
      <alignment horizontal="left" vertical="center"/>
      <protection locked="0"/>
    </xf>
    <xf numFmtId="0" fontId="37" fillId="0" borderId="0" xfId="0" applyFont="1" applyFill="1" applyAlignment="1" applyProtection="1">
      <alignment horizontal="left" vertical="center"/>
      <protection locked="0"/>
    </xf>
    <xf numFmtId="176" fontId="38" fillId="6" borderId="0" xfId="0" applyNumberFormat="1" applyFont="1" applyFill="1" applyAlignment="1">
      <alignment horizontal="left" vertical="center"/>
    </xf>
    <xf numFmtId="49" fontId="13" fillId="6" borderId="1" xfId="53" applyNumberFormat="1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center"/>
    </xf>
    <xf numFmtId="0" fontId="40" fillId="6" borderId="1" xfId="0" applyFont="1" applyFill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38" fillId="6" borderId="0" xfId="0" applyFont="1" applyFill="1" applyAlignment="1">
      <alignment horizontal="left" vertical="center"/>
    </xf>
    <xf numFmtId="0" fontId="40" fillId="6" borderId="0" xfId="0" applyFont="1" applyFill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  <cellStyle name="常规 2 4" xfId="5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view="pageBreakPreview" zoomScaleNormal="100" workbookViewId="0">
      <selection activeCell="L6" sqref="L6"/>
    </sheetView>
  </sheetViews>
  <sheetFormatPr defaultColWidth="18" defaultRowHeight="26.25"/>
  <cols>
    <col min="1" max="1" width="12.25" style="33" customWidth="1"/>
    <col min="2" max="3" width="13" style="33" customWidth="1"/>
    <col min="4" max="4" width="15.25" style="33" customWidth="1"/>
    <col min="5" max="5" width="21.125" style="33" customWidth="1"/>
    <col min="6" max="6" width="10.125" style="33" customWidth="1"/>
    <col min="7" max="7" width="12.125" style="33" customWidth="1"/>
    <col min="8" max="8" width="13.375" style="34" customWidth="1"/>
    <col min="9" max="9" width="12.375" style="33" customWidth="1"/>
    <col min="10" max="10" width="6.875" style="35" customWidth="1"/>
    <col min="11" max="16384" width="18" style="33"/>
  </cols>
  <sheetData>
    <row r="1" ht="36.25" customHeight="1" spans="1:11">
      <c r="A1" s="36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36.25" customHeight="1" spans="1:11">
      <c r="A2" s="36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="32" customFormat="1" ht="36.25" customHeight="1" spans="1:11">
      <c r="A3" s="37" t="s">
        <v>2</v>
      </c>
      <c r="B3" s="37" t="s">
        <v>3</v>
      </c>
      <c r="C3" s="38" t="s">
        <v>4</v>
      </c>
      <c r="D3" s="39" t="s">
        <v>5</v>
      </c>
      <c r="E3" s="40"/>
      <c r="F3" s="41" t="s">
        <v>6</v>
      </c>
      <c r="G3" s="42" t="s">
        <v>7</v>
      </c>
      <c r="H3" s="43" t="s">
        <v>8</v>
      </c>
      <c r="I3" s="43" t="s">
        <v>9</v>
      </c>
      <c r="J3" s="57" t="s">
        <v>10</v>
      </c>
      <c r="K3" s="58" t="s">
        <v>11</v>
      </c>
    </row>
    <row r="4" s="32" customFormat="1" ht="36.25" customHeight="1" spans="1:11">
      <c r="A4" s="44" t="s">
        <v>12</v>
      </c>
      <c r="B4" s="37" t="s">
        <v>13</v>
      </c>
      <c r="C4" s="38" t="s">
        <v>14</v>
      </c>
      <c r="D4" s="45" t="s">
        <v>15</v>
      </c>
      <c r="E4" s="39" t="s">
        <v>16</v>
      </c>
      <c r="F4" s="46" t="s">
        <v>17</v>
      </c>
      <c r="G4" s="47">
        <v>520</v>
      </c>
      <c r="H4" s="48">
        <v>11</v>
      </c>
      <c r="I4" s="59">
        <f>SUM(G4:H4)</f>
        <v>531</v>
      </c>
      <c r="J4" s="60" t="s">
        <v>18</v>
      </c>
      <c r="K4" s="61" t="s">
        <v>19</v>
      </c>
    </row>
    <row r="5" ht="36.25" customHeight="1" spans="1:11">
      <c r="A5" s="44" t="s">
        <v>12</v>
      </c>
      <c r="B5" s="37" t="s">
        <v>13</v>
      </c>
      <c r="C5" s="38" t="s">
        <v>14</v>
      </c>
      <c r="D5" s="45"/>
      <c r="E5" s="39"/>
      <c r="F5" s="46" t="s">
        <v>20</v>
      </c>
      <c r="G5" s="47">
        <v>1170</v>
      </c>
      <c r="H5" s="48">
        <v>24</v>
      </c>
      <c r="I5" s="59">
        <f>SUM(G5:H5)</f>
        <v>1194</v>
      </c>
      <c r="J5" s="60"/>
      <c r="K5" s="61"/>
    </row>
    <row r="6" ht="36.25" customHeight="1" spans="1:11">
      <c r="A6" s="44" t="s">
        <v>12</v>
      </c>
      <c r="B6" s="37" t="s">
        <v>13</v>
      </c>
      <c r="C6" s="38" t="s">
        <v>14</v>
      </c>
      <c r="D6" s="45"/>
      <c r="E6" s="39"/>
      <c r="F6" s="49" t="s">
        <v>21</v>
      </c>
      <c r="G6" s="47">
        <v>540</v>
      </c>
      <c r="H6" s="48">
        <v>11</v>
      </c>
      <c r="I6" s="59">
        <f>SUM(G6:H6)</f>
        <v>551</v>
      </c>
      <c r="J6" s="60"/>
      <c r="K6" s="61"/>
    </row>
    <row r="7" ht="36.25" customHeight="1" spans="1:11">
      <c r="A7" s="44" t="s">
        <v>12</v>
      </c>
      <c r="B7" s="37" t="s">
        <v>13</v>
      </c>
      <c r="C7" s="38" t="s">
        <v>14</v>
      </c>
      <c r="D7" s="45"/>
      <c r="E7" s="50" t="s">
        <v>22</v>
      </c>
      <c r="F7" s="51"/>
      <c r="G7" s="47">
        <v>2230</v>
      </c>
      <c r="H7" s="48">
        <v>45</v>
      </c>
      <c r="I7" s="59">
        <f>SUM(G7:H7)</f>
        <v>2275</v>
      </c>
      <c r="J7" s="60"/>
      <c r="K7" s="61"/>
    </row>
    <row r="8" customHeight="1" spans="1:10">
      <c r="A8" s="52"/>
      <c r="B8" s="52"/>
      <c r="C8" s="53"/>
      <c r="D8" s="53"/>
      <c r="E8" s="54"/>
      <c r="F8" s="53"/>
      <c r="G8" s="55"/>
      <c r="H8" s="56"/>
      <c r="I8" s="62"/>
      <c r="J8" s="63"/>
    </row>
    <row r="9" customHeight="1" spans="1:10">
      <c r="A9" s="52"/>
      <c r="B9" s="52"/>
      <c r="C9" s="53"/>
      <c r="D9" s="53"/>
      <c r="E9" s="54"/>
      <c r="F9" s="53"/>
      <c r="G9" s="55"/>
      <c r="H9" s="56"/>
      <c r="I9" s="62"/>
      <c r="J9" s="63"/>
    </row>
    <row r="10" customHeight="1" spans="1:10">
      <c r="A10" s="52"/>
      <c r="B10" s="52"/>
      <c r="C10" s="53"/>
      <c r="D10" s="53"/>
      <c r="E10" s="54"/>
      <c r="F10" s="53"/>
      <c r="G10" s="55"/>
      <c r="H10" s="56"/>
      <c r="I10" s="62"/>
      <c r="J10" s="63"/>
    </row>
    <row r="11" customHeight="1" spans="1:10">
      <c r="A11" s="52"/>
      <c r="B11" s="52"/>
      <c r="C11" s="53"/>
      <c r="D11" s="53"/>
      <c r="E11" s="54"/>
      <c r="F11" s="53"/>
      <c r="G11" s="55"/>
      <c r="H11" s="56"/>
      <c r="I11" s="62"/>
      <c r="J11" s="63"/>
    </row>
  </sheetData>
  <mergeCells count="6">
    <mergeCell ref="A1:K1"/>
    <mergeCell ref="A2:K2"/>
    <mergeCell ref="D4:D7"/>
    <mergeCell ref="E4:E6"/>
    <mergeCell ref="J4:J7"/>
    <mergeCell ref="K4:K7"/>
  </mergeCells>
  <pageMargins left="0.700694444444445" right="0.700694444444445" top="0.156944444444444" bottom="0.432638888888889" header="0.298611111111111" footer="0.432638888888889"/>
  <pageSetup paperSize="9" scale="88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J66"/>
  <sheetViews>
    <sheetView topLeftCell="A61" workbookViewId="0">
      <selection activeCell="A64" sqref="A64:B64"/>
    </sheetView>
  </sheetViews>
  <sheetFormatPr defaultColWidth="9" defaultRowHeight="13.5"/>
  <cols>
    <col min="1" max="1" width="16.75" customWidth="1"/>
    <col min="2" max="2" width="36.75" customWidth="1"/>
  </cols>
  <sheetData>
    <row r="6" ht="20.25" spans="1:10">
      <c r="A6" s="1" t="s">
        <v>23</v>
      </c>
      <c r="B6" s="1"/>
      <c r="C6" s="2" t="s">
        <v>24</v>
      </c>
      <c r="D6" s="3" t="s">
        <v>25</v>
      </c>
      <c r="E6" s="3" t="s">
        <v>26</v>
      </c>
      <c r="F6" s="3" t="s">
        <v>27</v>
      </c>
      <c r="G6" s="3" t="s">
        <v>28</v>
      </c>
      <c r="H6" s="4"/>
      <c r="I6" s="4"/>
      <c r="J6" s="27" t="s">
        <v>29</v>
      </c>
    </row>
    <row r="7" ht="20.25" spans="1:10">
      <c r="A7" s="5" t="s">
        <v>30</v>
      </c>
      <c r="B7" s="5" t="s">
        <v>31</v>
      </c>
      <c r="C7" s="6"/>
      <c r="D7" s="7">
        <v>1</v>
      </c>
      <c r="E7" s="7">
        <v>2</v>
      </c>
      <c r="F7" s="7">
        <v>2</v>
      </c>
      <c r="G7" s="7">
        <v>1</v>
      </c>
      <c r="H7" s="8"/>
      <c r="I7" s="8"/>
      <c r="J7" s="28">
        <f t="shared" ref="J7:J12" si="0">SUM(D7:G7)</f>
        <v>6</v>
      </c>
    </row>
    <row r="8" ht="20.25" spans="1:10">
      <c r="A8" s="5" t="s">
        <v>32</v>
      </c>
      <c r="B8" s="9" t="s">
        <v>33</v>
      </c>
      <c r="C8" s="10"/>
      <c r="D8" s="7">
        <v>120</v>
      </c>
      <c r="E8" s="7">
        <v>240</v>
      </c>
      <c r="F8" s="7">
        <v>240</v>
      </c>
      <c r="G8" s="7">
        <v>120</v>
      </c>
      <c r="H8" s="8"/>
      <c r="I8" s="8"/>
      <c r="J8" s="28">
        <f t="shared" si="0"/>
        <v>720</v>
      </c>
    </row>
    <row r="9" ht="20.25" spans="1:10">
      <c r="A9" s="5" t="s">
        <v>34</v>
      </c>
      <c r="B9" s="9" t="s">
        <v>35</v>
      </c>
      <c r="C9" s="10"/>
      <c r="D9" s="7">
        <v>64</v>
      </c>
      <c r="E9" s="7">
        <v>128</v>
      </c>
      <c r="F9" s="7">
        <v>128</v>
      </c>
      <c r="G9" s="7">
        <v>64</v>
      </c>
      <c r="H9" s="8"/>
      <c r="I9" s="8"/>
      <c r="J9" s="28">
        <f t="shared" si="0"/>
        <v>384</v>
      </c>
    </row>
    <row r="10" ht="20.25" spans="1:10">
      <c r="A10" s="5" t="s">
        <v>36</v>
      </c>
      <c r="B10" s="9" t="s">
        <v>37</v>
      </c>
      <c r="C10" s="10"/>
      <c r="D10" s="7">
        <v>80</v>
      </c>
      <c r="E10" s="7">
        <v>160</v>
      </c>
      <c r="F10" s="7">
        <v>160</v>
      </c>
      <c r="G10" s="7">
        <v>80</v>
      </c>
      <c r="H10" s="8"/>
      <c r="I10" s="8"/>
      <c r="J10" s="28">
        <f t="shared" si="0"/>
        <v>480</v>
      </c>
    </row>
    <row r="11" ht="20.25" spans="1:10">
      <c r="A11" s="5" t="s">
        <v>38</v>
      </c>
      <c r="B11" s="9" t="s">
        <v>39</v>
      </c>
      <c r="C11" s="10"/>
      <c r="D11" s="7">
        <v>120</v>
      </c>
      <c r="E11" s="7">
        <v>240</v>
      </c>
      <c r="F11" s="7">
        <v>240</v>
      </c>
      <c r="G11" s="7">
        <v>120</v>
      </c>
      <c r="H11" s="8"/>
      <c r="I11" s="8"/>
      <c r="J11" s="28">
        <f t="shared" si="0"/>
        <v>720</v>
      </c>
    </row>
    <row r="12" ht="20.25" spans="1:10">
      <c r="A12" s="5" t="s">
        <v>40</v>
      </c>
      <c r="B12" s="9" t="s">
        <v>41</v>
      </c>
      <c r="C12" s="10"/>
      <c r="D12" s="7">
        <v>40</v>
      </c>
      <c r="E12" s="7">
        <v>80</v>
      </c>
      <c r="F12" s="7">
        <v>80</v>
      </c>
      <c r="G12" s="7">
        <v>40</v>
      </c>
      <c r="H12" s="8"/>
      <c r="I12" s="8"/>
      <c r="J12" s="28">
        <f t="shared" si="0"/>
        <v>240</v>
      </c>
    </row>
    <row r="13" ht="20.25" spans="1:10">
      <c r="A13" s="11"/>
      <c r="B13" s="12"/>
      <c r="C13" s="10"/>
      <c r="D13" s="7"/>
      <c r="E13" s="7"/>
      <c r="F13" s="7"/>
      <c r="G13" s="7"/>
      <c r="H13" s="8"/>
      <c r="I13" s="8"/>
      <c r="J13" s="28"/>
    </row>
    <row r="14" ht="22.5" spans="1:10">
      <c r="A14" s="13"/>
      <c r="B14" s="14"/>
      <c r="C14" s="14"/>
      <c r="D14" s="14"/>
      <c r="E14" s="14"/>
      <c r="F14" s="14"/>
      <c r="G14" s="14"/>
      <c r="H14" s="15"/>
      <c r="I14" s="29" t="s">
        <v>42</v>
      </c>
      <c r="J14" s="29">
        <f>SUM(J8:J12)</f>
        <v>2544</v>
      </c>
    </row>
    <row r="15" ht="14.25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ht="14.25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ht="20.25" spans="1:10">
      <c r="A17" s="1" t="s">
        <v>43</v>
      </c>
      <c r="B17" s="1"/>
      <c r="C17" s="2" t="s">
        <v>24</v>
      </c>
      <c r="D17" s="3" t="s">
        <v>25</v>
      </c>
      <c r="E17" s="3" t="s">
        <v>26</v>
      </c>
      <c r="F17" s="3" t="s">
        <v>27</v>
      </c>
      <c r="G17" s="3" t="s">
        <v>28</v>
      </c>
      <c r="H17" s="4"/>
      <c r="I17" s="4"/>
      <c r="J17" s="27" t="s">
        <v>29</v>
      </c>
    </row>
    <row r="18" ht="20.25" spans="1:10">
      <c r="A18" s="5" t="s">
        <v>30</v>
      </c>
      <c r="B18" s="5" t="s">
        <v>31</v>
      </c>
      <c r="C18" s="6"/>
      <c r="D18" s="7">
        <v>1</v>
      </c>
      <c r="E18" s="7">
        <v>2</v>
      </c>
      <c r="F18" s="7">
        <v>2</v>
      </c>
      <c r="G18" s="7">
        <v>1</v>
      </c>
      <c r="H18" s="8"/>
      <c r="I18" s="8"/>
      <c r="J18" s="28">
        <f t="shared" ref="J18:J24" si="1">SUM(D18:G18)</f>
        <v>6</v>
      </c>
    </row>
    <row r="19" ht="20.25" spans="1:10">
      <c r="A19" s="17" t="s">
        <v>44</v>
      </c>
      <c r="B19" s="9" t="s">
        <v>45</v>
      </c>
      <c r="C19" s="10"/>
      <c r="D19" s="7">
        <v>240</v>
      </c>
      <c r="E19" s="7">
        <v>480</v>
      </c>
      <c r="F19" s="7">
        <v>480</v>
      </c>
      <c r="G19" s="7">
        <v>240</v>
      </c>
      <c r="H19" s="8"/>
      <c r="I19" s="8"/>
      <c r="J19" s="28">
        <f t="shared" si="1"/>
        <v>1440</v>
      </c>
    </row>
    <row r="20" ht="20.25" spans="1:10">
      <c r="A20" s="9" t="s">
        <v>32</v>
      </c>
      <c r="B20" s="9" t="s">
        <v>33</v>
      </c>
      <c r="C20" s="10"/>
      <c r="D20" s="7">
        <v>40</v>
      </c>
      <c r="E20" s="7">
        <v>80</v>
      </c>
      <c r="F20" s="7">
        <v>80</v>
      </c>
      <c r="G20" s="7">
        <v>40</v>
      </c>
      <c r="H20" s="8"/>
      <c r="I20" s="8"/>
      <c r="J20" s="28">
        <f t="shared" si="1"/>
        <v>240</v>
      </c>
    </row>
    <row r="21" ht="20.25" spans="1:10">
      <c r="A21" s="9" t="s">
        <v>34</v>
      </c>
      <c r="B21" s="9" t="s">
        <v>35</v>
      </c>
      <c r="C21" s="10"/>
      <c r="D21" s="7">
        <v>240</v>
      </c>
      <c r="E21" s="7">
        <v>480</v>
      </c>
      <c r="F21" s="7">
        <v>480</v>
      </c>
      <c r="G21" s="7">
        <v>240</v>
      </c>
      <c r="H21" s="8"/>
      <c r="I21" s="8"/>
      <c r="J21" s="28">
        <f t="shared" si="1"/>
        <v>1440</v>
      </c>
    </row>
    <row r="22" ht="20.25" spans="1:10">
      <c r="A22" s="9" t="s">
        <v>36</v>
      </c>
      <c r="B22" s="9" t="s">
        <v>37</v>
      </c>
      <c r="C22" s="10"/>
      <c r="D22" s="7">
        <v>40</v>
      </c>
      <c r="E22" s="7">
        <v>80</v>
      </c>
      <c r="F22" s="7">
        <v>80</v>
      </c>
      <c r="G22" s="7">
        <v>40</v>
      </c>
      <c r="H22" s="8"/>
      <c r="I22" s="8"/>
      <c r="J22" s="28">
        <f t="shared" si="1"/>
        <v>240</v>
      </c>
    </row>
    <row r="23" ht="20.25" spans="1:10">
      <c r="A23" s="9" t="s">
        <v>38</v>
      </c>
      <c r="B23" s="9" t="s">
        <v>39</v>
      </c>
      <c r="C23" s="10"/>
      <c r="D23" s="7">
        <v>120</v>
      </c>
      <c r="E23" s="7">
        <v>240</v>
      </c>
      <c r="F23" s="7">
        <v>240</v>
      </c>
      <c r="G23" s="7">
        <v>120</v>
      </c>
      <c r="H23" s="8"/>
      <c r="I23" s="8"/>
      <c r="J23" s="28">
        <f t="shared" si="1"/>
        <v>720</v>
      </c>
    </row>
    <row r="24" ht="20.25" spans="1:10">
      <c r="A24" s="9" t="s">
        <v>40</v>
      </c>
      <c r="B24" s="9" t="s">
        <v>41</v>
      </c>
      <c r="C24" s="10"/>
      <c r="D24" s="7">
        <v>120</v>
      </c>
      <c r="E24" s="7">
        <v>240</v>
      </c>
      <c r="F24" s="7">
        <v>240</v>
      </c>
      <c r="G24" s="7">
        <v>120</v>
      </c>
      <c r="H24" s="8"/>
      <c r="I24" s="8"/>
      <c r="J24" s="28">
        <f t="shared" si="1"/>
        <v>720</v>
      </c>
    </row>
    <row r="25" ht="22.5" spans="1:10">
      <c r="A25" s="13"/>
      <c r="B25" s="14"/>
      <c r="C25" s="14"/>
      <c r="D25" s="14"/>
      <c r="E25" s="14"/>
      <c r="F25" s="14"/>
      <c r="G25" s="14"/>
      <c r="H25" s="15"/>
      <c r="I25" s="29" t="s">
        <v>42</v>
      </c>
      <c r="J25" s="29">
        <f>SUM(J19:J24)</f>
        <v>4800</v>
      </c>
    </row>
    <row r="30" ht="20.25" spans="1:10">
      <c r="A30" s="1" t="s">
        <v>46</v>
      </c>
      <c r="B30" s="1"/>
      <c r="C30" s="2" t="s">
        <v>47</v>
      </c>
      <c r="D30" s="3" t="s">
        <v>17</v>
      </c>
      <c r="E30" s="3" t="s">
        <v>20</v>
      </c>
      <c r="F30" s="3" t="s">
        <v>21</v>
      </c>
      <c r="G30" s="3" t="s">
        <v>48</v>
      </c>
      <c r="H30" s="4"/>
      <c r="I30" s="4"/>
      <c r="J30" s="27" t="s">
        <v>29</v>
      </c>
    </row>
    <row r="31" ht="20.25" spans="1:10">
      <c r="A31" s="5" t="s">
        <v>30</v>
      </c>
      <c r="B31" s="5" t="s">
        <v>31</v>
      </c>
      <c r="C31" s="10" t="s">
        <v>49</v>
      </c>
      <c r="D31" s="7">
        <v>1</v>
      </c>
      <c r="E31" s="7">
        <v>2</v>
      </c>
      <c r="F31" s="7">
        <v>2</v>
      </c>
      <c r="G31" s="7">
        <v>1</v>
      </c>
      <c r="H31" s="8"/>
      <c r="I31" s="8"/>
      <c r="J31" s="28">
        <f t="shared" ref="J31:J35" si="2">SUM(D31:G31)</f>
        <v>6</v>
      </c>
    </row>
    <row r="32" ht="20.25" spans="1:10">
      <c r="A32" s="18" t="s">
        <v>50</v>
      </c>
      <c r="B32" s="18"/>
      <c r="C32" s="10"/>
      <c r="D32" s="7"/>
      <c r="E32" s="7"/>
      <c r="F32" s="7"/>
      <c r="G32" s="7"/>
      <c r="H32" s="8"/>
      <c r="I32" s="8"/>
      <c r="J32" s="28"/>
    </row>
    <row r="33" ht="20.25" spans="1:10">
      <c r="A33" s="19" t="s">
        <v>34</v>
      </c>
      <c r="B33" s="20" t="s">
        <v>35</v>
      </c>
      <c r="C33" s="21"/>
      <c r="D33" s="22">
        <v>1600</v>
      </c>
      <c r="E33" s="23">
        <v>3200</v>
      </c>
      <c r="F33" s="23">
        <v>3200</v>
      </c>
      <c r="G33" s="24">
        <v>1600</v>
      </c>
      <c r="H33" s="25"/>
      <c r="I33" s="25"/>
      <c r="J33" s="30">
        <f t="shared" si="2"/>
        <v>9600</v>
      </c>
    </row>
    <row r="34" ht="20.25" spans="1:10">
      <c r="A34" s="18" t="s">
        <v>51</v>
      </c>
      <c r="B34" s="18"/>
      <c r="C34" s="21"/>
      <c r="D34" s="23"/>
      <c r="E34" s="23"/>
      <c r="F34" s="23"/>
      <c r="G34" s="24"/>
      <c r="H34" s="25"/>
      <c r="I34" s="25"/>
      <c r="J34" s="30"/>
    </row>
    <row r="35" ht="20.25" spans="1:10">
      <c r="A35" s="19" t="s">
        <v>38</v>
      </c>
      <c r="B35" s="20" t="s">
        <v>39</v>
      </c>
      <c r="C35" s="21"/>
      <c r="D35" s="22">
        <v>1600</v>
      </c>
      <c r="E35" s="23">
        <v>3200</v>
      </c>
      <c r="F35" s="23">
        <v>3200</v>
      </c>
      <c r="G35" s="24">
        <v>1600</v>
      </c>
      <c r="H35" s="25"/>
      <c r="I35" s="25"/>
      <c r="J35" s="30">
        <f t="shared" si="2"/>
        <v>9600</v>
      </c>
    </row>
    <row r="36" ht="20.25" spans="1:10">
      <c r="A36" s="18" t="s">
        <v>52</v>
      </c>
      <c r="B36" s="18"/>
      <c r="C36" s="21"/>
      <c r="D36" s="23"/>
      <c r="E36" s="23"/>
      <c r="F36" s="23"/>
      <c r="G36" s="24"/>
      <c r="H36" s="25"/>
      <c r="I36" s="25"/>
      <c r="J36" s="30"/>
    </row>
    <row r="37" ht="20.25" spans="1:10">
      <c r="A37" s="19" t="s">
        <v>53</v>
      </c>
      <c r="B37" s="20" t="s">
        <v>54</v>
      </c>
      <c r="C37" s="21"/>
      <c r="D37" s="22">
        <v>1600</v>
      </c>
      <c r="E37" s="23">
        <v>3200</v>
      </c>
      <c r="F37" s="23">
        <v>3200</v>
      </c>
      <c r="G37" s="24">
        <v>1600</v>
      </c>
      <c r="H37" s="25"/>
      <c r="I37" s="25"/>
      <c r="J37" s="30">
        <f t="shared" ref="J37:J41" si="3">SUM(D37:G37)</f>
        <v>9600</v>
      </c>
    </row>
    <row r="38" ht="20.25" spans="1:10">
      <c r="A38" s="18" t="s">
        <v>55</v>
      </c>
      <c r="B38" s="18"/>
      <c r="C38" s="21"/>
      <c r="D38" s="23"/>
      <c r="E38" s="23"/>
      <c r="F38" s="23"/>
      <c r="G38" s="24"/>
      <c r="H38" s="25"/>
      <c r="I38" s="25"/>
      <c r="J38" s="30"/>
    </row>
    <row r="39" ht="20.25" spans="1:10">
      <c r="A39" s="19" t="s">
        <v>44</v>
      </c>
      <c r="B39" s="20" t="s">
        <v>56</v>
      </c>
      <c r="C39" s="21"/>
      <c r="D39" s="22">
        <v>1600</v>
      </c>
      <c r="E39" s="23">
        <v>3200</v>
      </c>
      <c r="F39" s="23">
        <v>3200</v>
      </c>
      <c r="G39" s="24">
        <v>1600</v>
      </c>
      <c r="H39" s="25"/>
      <c r="I39" s="25"/>
      <c r="J39" s="30">
        <f t="shared" si="3"/>
        <v>9600</v>
      </c>
    </row>
    <row r="40" ht="20.25" spans="1:10">
      <c r="A40" s="18" t="s">
        <v>57</v>
      </c>
      <c r="B40" s="18"/>
      <c r="C40" s="21"/>
      <c r="D40" s="23"/>
      <c r="E40" s="23"/>
      <c r="F40" s="23"/>
      <c r="G40" s="24"/>
      <c r="H40" s="25"/>
      <c r="I40" s="25"/>
      <c r="J40" s="30"/>
    </row>
    <row r="41" ht="20.25" spans="1:10">
      <c r="A41" s="19" t="s">
        <v>36</v>
      </c>
      <c r="B41" s="20" t="s">
        <v>37</v>
      </c>
      <c r="C41" s="21"/>
      <c r="D41" s="23">
        <v>1200</v>
      </c>
      <c r="E41" s="23">
        <v>2400</v>
      </c>
      <c r="F41" s="23">
        <v>2400</v>
      </c>
      <c r="G41" s="24">
        <v>1200</v>
      </c>
      <c r="H41" s="25"/>
      <c r="I41" s="25"/>
      <c r="J41" s="30">
        <f t="shared" si="3"/>
        <v>7200</v>
      </c>
    </row>
    <row r="42" ht="20.25" spans="1:10">
      <c r="A42" s="18" t="s">
        <v>58</v>
      </c>
      <c r="B42" s="18"/>
      <c r="C42" s="21"/>
      <c r="D42" s="23"/>
      <c r="E42" s="23"/>
      <c r="F42" s="23"/>
      <c r="G42" s="24"/>
      <c r="H42" s="25"/>
      <c r="I42" s="25"/>
      <c r="J42" s="30"/>
    </row>
    <row r="43" ht="20.25" spans="1:10">
      <c r="A43" s="19" t="s">
        <v>32</v>
      </c>
      <c r="B43" s="20" t="s">
        <v>33</v>
      </c>
      <c r="C43" s="21"/>
      <c r="D43" s="22">
        <v>1600</v>
      </c>
      <c r="E43" s="23">
        <v>3200</v>
      </c>
      <c r="F43" s="23">
        <v>3200</v>
      </c>
      <c r="G43" s="24">
        <v>1600</v>
      </c>
      <c r="H43" s="25"/>
      <c r="I43" s="25"/>
      <c r="J43" s="30">
        <f>SUM(D43:G43)</f>
        <v>9600</v>
      </c>
    </row>
    <row r="44" ht="20.25" spans="1:10">
      <c r="A44" s="18" t="s">
        <v>58</v>
      </c>
      <c r="B44" s="18"/>
      <c r="C44" s="21"/>
      <c r="D44" s="23"/>
      <c r="E44" s="23"/>
      <c r="F44" s="23"/>
      <c r="G44" s="24"/>
      <c r="H44" s="25"/>
      <c r="I44" s="25"/>
      <c r="J44" s="30"/>
    </row>
    <row r="45" ht="20.25" spans="1:10">
      <c r="A45" s="19" t="s">
        <v>40</v>
      </c>
      <c r="B45" s="20" t="s">
        <v>59</v>
      </c>
      <c r="C45" s="21"/>
      <c r="D45" s="22">
        <v>1600</v>
      </c>
      <c r="E45" s="23">
        <v>3200</v>
      </c>
      <c r="F45" s="23">
        <v>3200</v>
      </c>
      <c r="G45" s="24">
        <v>1600</v>
      </c>
      <c r="H45" s="25"/>
      <c r="I45" s="25"/>
      <c r="J45" s="30">
        <f>SUM(D45:G45)</f>
        <v>9600</v>
      </c>
    </row>
    <row r="46" ht="14.25" spans="1:10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ht="14.25" spans="1:10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ht="14.25" spans="1:10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ht="14.25" spans="1:10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ht="20.25" spans="1:10">
      <c r="A50" s="1" t="s">
        <v>60</v>
      </c>
      <c r="B50" s="1"/>
      <c r="C50" s="2" t="s">
        <v>61</v>
      </c>
      <c r="D50" s="3" t="s">
        <v>62</v>
      </c>
      <c r="E50" s="3" t="s">
        <v>63</v>
      </c>
      <c r="F50" s="3" t="s">
        <v>64</v>
      </c>
      <c r="G50" s="3"/>
      <c r="H50" s="4"/>
      <c r="I50" s="4"/>
      <c r="J50" s="27" t="s">
        <v>29</v>
      </c>
    </row>
    <row r="51" ht="20.25" spans="1:10">
      <c r="A51" s="5" t="s">
        <v>30</v>
      </c>
      <c r="B51" s="5" t="s">
        <v>65</v>
      </c>
      <c r="C51" s="10" t="s">
        <v>49</v>
      </c>
      <c r="D51" s="7">
        <v>2</v>
      </c>
      <c r="E51" s="7">
        <v>2</v>
      </c>
      <c r="F51" s="7">
        <v>2</v>
      </c>
      <c r="G51" s="7"/>
      <c r="H51" s="8"/>
      <c r="I51" s="8"/>
      <c r="J51" s="28">
        <f t="shared" ref="J51:J53" si="4">SUM(D51:G51)</f>
        <v>6</v>
      </c>
    </row>
    <row r="52" ht="24.75" spans="1:10">
      <c r="A52" s="18" t="s">
        <v>58</v>
      </c>
      <c r="B52" s="18"/>
      <c r="C52" s="21"/>
      <c r="D52" s="22"/>
      <c r="E52" s="22"/>
      <c r="F52" s="22"/>
      <c r="G52" s="26"/>
      <c r="H52" s="25"/>
      <c r="I52" s="25"/>
      <c r="J52" s="31">
        <f t="shared" si="4"/>
        <v>0</v>
      </c>
    </row>
    <row r="53" ht="24.75" spans="1:10">
      <c r="A53" s="19" t="s">
        <v>34</v>
      </c>
      <c r="B53" s="20" t="s">
        <v>35</v>
      </c>
      <c r="C53" s="21"/>
      <c r="D53" s="22">
        <v>1600</v>
      </c>
      <c r="E53" s="22">
        <v>1600</v>
      </c>
      <c r="F53" s="22">
        <v>1600</v>
      </c>
      <c r="G53" s="26"/>
      <c r="H53" s="25"/>
      <c r="I53" s="25"/>
      <c r="J53" s="31">
        <f t="shared" si="4"/>
        <v>4800</v>
      </c>
    </row>
    <row r="54" ht="24.75" spans="1:10">
      <c r="A54" s="18" t="s">
        <v>57</v>
      </c>
      <c r="B54" s="18"/>
      <c r="C54" s="21"/>
      <c r="D54" s="22"/>
      <c r="E54" s="22"/>
      <c r="F54" s="22"/>
      <c r="G54" s="26"/>
      <c r="H54" s="25"/>
      <c r="I54" s="25"/>
      <c r="J54" s="31"/>
    </row>
    <row r="55" ht="24.75" spans="1:10">
      <c r="A55" s="19" t="s">
        <v>38</v>
      </c>
      <c r="B55" s="20" t="s">
        <v>39</v>
      </c>
      <c r="C55" s="21"/>
      <c r="D55" s="22">
        <v>1600</v>
      </c>
      <c r="E55" s="22">
        <v>1600</v>
      </c>
      <c r="F55" s="22">
        <v>1600</v>
      </c>
      <c r="G55" s="26"/>
      <c r="H55" s="25"/>
      <c r="I55" s="25"/>
      <c r="J55" s="31">
        <f t="shared" ref="J55:J59" si="5">SUM(D55:G55)</f>
        <v>4800</v>
      </c>
    </row>
    <row r="56" ht="24.75" spans="1:10">
      <c r="A56" s="18" t="s">
        <v>57</v>
      </c>
      <c r="B56" s="18"/>
      <c r="C56" s="21"/>
      <c r="D56" s="22"/>
      <c r="E56" s="22"/>
      <c r="F56" s="22"/>
      <c r="G56" s="26"/>
      <c r="H56" s="25"/>
      <c r="I56" s="25"/>
      <c r="J56" s="31"/>
    </row>
    <row r="57" ht="24.75" spans="1:10">
      <c r="A57" s="19" t="s">
        <v>53</v>
      </c>
      <c r="B57" s="20" t="s">
        <v>54</v>
      </c>
      <c r="C57" s="21"/>
      <c r="D57" s="22">
        <v>1600</v>
      </c>
      <c r="E57" s="22">
        <v>1600</v>
      </c>
      <c r="F57" s="22">
        <v>1600</v>
      </c>
      <c r="G57" s="26"/>
      <c r="H57" s="25"/>
      <c r="I57" s="25"/>
      <c r="J57" s="31">
        <f t="shared" si="5"/>
        <v>4800</v>
      </c>
    </row>
    <row r="58" ht="24.75" spans="1:10">
      <c r="A58" s="18" t="s">
        <v>58</v>
      </c>
      <c r="B58" s="18"/>
      <c r="C58" s="21"/>
      <c r="D58" s="22"/>
      <c r="E58" s="22"/>
      <c r="F58" s="22"/>
      <c r="G58" s="26"/>
      <c r="H58" s="25"/>
      <c r="I58" s="25"/>
      <c r="J58" s="31"/>
    </row>
    <row r="59" ht="24.75" spans="1:10">
      <c r="A59" s="19" t="s">
        <v>44</v>
      </c>
      <c r="B59" s="20" t="s">
        <v>56</v>
      </c>
      <c r="C59" s="21"/>
      <c r="D59" s="22">
        <v>1600</v>
      </c>
      <c r="E59" s="22">
        <v>1600</v>
      </c>
      <c r="F59" s="22">
        <v>1600</v>
      </c>
      <c r="G59" s="26"/>
      <c r="H59" s="25"/>
      <c r="I59" s="25"/>
      <c r="J59" s="31">
        <f t="shared" si="5"/>
        <v>4800</v>
      </c>
    </row>
    <row r="60" ht="24.75" spans="1:10">
      <c r="A60" s="18" t="s">
        <v>57</v>
      </c>
      <c r="B60" s="18"/>
      <c r="C60" s="21"/>
      <c r="D60" s="22"/>
      <c r="E60" s="22"/>
      <c r="F60" s="22"/>
      <c r="G60" s="26"/>
      <c r="H60" s="25"/>
      <c r="I60" s="25"/>
      <c r="J60" s="31"/>
    </row>
    <row r="61" ht="24.75" spans="1:10">
      <c r="A61" s="19" t="s">
        <v>36</v>
      </c>
      <c r="B61" s="20" t="s">
        <v>37</v>
      </c>
      <c r="C61" s="21"/>
      <c r="D61" s="22">
        <v>1600</v>
      </c>
      <c r="E61" s="22">
        <v>1600</v>
      </c>
      <c r="F61" s="22">
        <v>1600</v>
      </c>
      <c r="G61" s="26"/>
      <c r="H61" s="25"/>
      <c r="I61" s="25"/>
      <c r="J61" s="31">
        <f t="shared" ref="J61:J65" si="6">SUM(D61:G61)</f>
        <v>4800</v>
      </c>
    </row>
    <row r="62" ht="24.75" spans="1:10">
      <c r="A62" s="18" t="s">
        <v>58</v>
      </c>
      <c r="B62" s="18"/>
      <c r="C62" s="21"/>
      <c r="D62" s="22"/>
      <c r="E62" s="22"/>
      <c r="F62" s="22"/>
      <c r="G62" s="26"/>
      <c r="H62" s="25"/>
      <c r="I62" s="25"/>
      <c r="J62" s="31"/>
    </row>
    <row r="63" ht="24.75" spans="1:10">
      <c r="A63" s="19" t="s">
        <v>32</v>
      </c>
      <c r="B63" s="20" t="s">
        <v>33</v>
      </c>
      <c r="C63" s="21"/>
      <c r="D63" s="22">
        <v>1600</v>
      </c>
      <c r="E63" s="22">
        <v>1600</v>
      </c>
      <c r="F63" s="22">
        <v>1600</v>
      </c>
      <c r="G63" s="26"/>
      <c r="H63" s="25"/>
      <c r="I63" s="25"/>
      <c r="J63" s="31">
        <f t="shared" si="6"/>
        <v>4800</v>
      </c>
    </row>
    <row r="64" ht="24.75" spans="1:10">
      <c r="A64" s="18" t="s">
        <v>57</v>
      </c>
      <c r="B64" s="18"/>
      <c r="C64" s="21"/>
      <c r="D64" s="22"/>
      <c r="E64" s="22"/>
      <c r="F64" s="22"/>
      <c r="G64" s="26"/>
      <c r="H64" s="25"/>
      <c r="I64" s="25"/>
      <c r="J64" s="31">
        <f t="shared" si="6"/>
        <v>0</v>
      </c>
    </row>
    <row r="65" ht="24.75" spans="1:10">
      <c r="A65" s="19" t="s">
        <v>40</v>
      </c>
      <c r="B65" s="20" t="s">
        <v>59</v>
      </c>
      <c r="C65" s="21"/>
      <c r="D65" s="22">
        <v>1600</v>
      </c>
      <c r="E65" s="22">
        <v>1600</v>
      </c>
      <c r="F65" s="22">
        <v>1600</v>
      </c>
      <c r="G65" s="26"/>
      <c r="H65" s="25"/>
      <c r="I65" s="25"/>
      <c r="J65" s="31">
        <f t="shared" si="6"/>
        <v>4800</v>
      </c>
    </row>
    <row r="66" ht="14.25" spans="1:10">
      <c r="A66" s="16"/>
      <c r="B66" s="16"/>
      <c r="C66" s="16"/>
      <c r="D66" s="16"/>
      <c r="E66" s="16"/>
      <c r="F66" s="16"/>
      <c r="G66" s="16"/>
      <c r="H66" s="16"/>
      <c r="I66" s="16"/>
      <c r="J66" s="16"/>
    </row>
  </sheetData>
  <mergeCells count="20">
    <mergeCell ref="A6:B6"/>
    <mergeCell ref="A14:H14"/>
    <mergeCell ref="A17:B17"/>
    <mergeCell ref="A25:H25"/>
    <mergeCell ref="A30:B30"/>
    <mergeCell ref="A32:B32"/>
    <mergeCell ref="A34:B34"/>
    <mergeCell ref="A36:B36"/>
    <mergeCell ref="A38:B38"/>
    <mergeCell ref="A40:B40"/>
    <mergeCell ref="A42:B42"/>
    <mergeCell ref="A44:B44"/>
    <mergeCell ref="A50:B50"/>
    <mergeCell ref="A52:B52"/>
    <mergeCell ref="A54:B54"/>
    <mergeCell ref="A56:B56"/>
    <mergeCell ref="A58:B58"/>
    <mergeCell ref="A60:B60"/>
    <mergeCell ref="A62:B62"/>
    <mergeCell ref="A64:B6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2024-08-11T09:45:32Z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E2915BE3FBA54E868C002B475E897A5B_13</vt:lpwstr>
  </property>
  <property fmtid="{D5CDD505-2E9C-101B-9397-08002B2CF9AE}" pid="4" name="commondata">
    <vt:lpwstr>eyJoZGlkIjoiNTkxNTMzYWRjZjllODk5NmRjYmVmMDYzYjFlNTU0MTcifQ==</vt:lpwstr>
  </property>
</Properties>
</file>