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第一批" sheetId="7" r:id="rId1"/>
    <sheet name="第二批 (2)" sheetId="8" r:id="rId2"/>
    <sheet name="重做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第一批!$A$1:$M$23</definedName>
    <definedName name="_xlnm.Print_Area" localSheetId="1">'第二批 (2)'!$A$1:$M$50</definedName>
    <definedName name="_xlnm.Print_Area" localSheetId="2">重做!$A$1:$M$11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<sst xmlns="http://schemas.openxmlformats.org/spreadsheetml/2006/main" count="308" uniqueCount="101">
  <si>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</si>
  <si>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</si>
  <si>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</si>
  <si>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</si>
  <si>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货拉拉    地址：桐乡市石门镇琴秋西路439号  桐乡市鼎星寝具股份有限公司王芳收 15825700501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</si>
  <si>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</si>
  <si>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</si>
  <si>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</si>
  <si>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</si>
  <si>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</si>
  <si>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</si>
  <si>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</si>
  <si>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</si>
  <si>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</si>
  <si>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</si>
  <si>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</si>
  <si>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</si>
  <si>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</si>
  <si>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</si>
  <si>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</si>
  <si>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</si>
  <si>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</si>
  <si>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</si>
  <si>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</si>
  <si>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</si>
  <si>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</si>
  <si>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</si>
  <si>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</si>
  <si>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</si>
  <si>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S24070116</t>
  </si>
  <si>
    <t>LPP</t>
  </si>
  <si>
    <t>41*49+20CM</t>
  </si>
  <si>
    <t>1/14</t>
  </si>
  <si>
    <t>2/14</t>
  </si>
  <si>
    <t>55*58+30CM</t>
  </si>
  <si>
    <t>3/14</t>
  </si>
  <si>
    <t>4/14</t>
  </si>
  <si>
    <t>55*85+30CM</t>
  </si>
  <si>
    <t>5/14</t>
  </si>
  <si>
    <t>6/14</t>
  </si>
  <si>
    <t>27*48+18CM</t>
  </si>
  <si>
    <t>7/14</t>
  </si>
  <si>
    <t>44*50+18CM</t>
  </si>
  <si>
    <t>8/14</t>
  </si>
  <si>
    <t>51*70+18CM</t>
  </si>
  <si>
    <t>9/14</t>
  </si>
  <si>
    <t>10/14</t>
  </si>
  <si>
    <t>S24070102</t>
  </si>
  <si>
    <t>53*55+13CM</t>
  </si>
  <si>
    <t>11/14</t>
  </si>
  <si>
    <t>12/14</t>
  </si>
  <si>
    <t>61*60+15CM</t>
  </si>
  <si>
    <t>13/14</t>
  </si>
  <si>
    <t>14/14</t>
  </si>
  <si>
    <t>合计：</t>
  </si>
  <si>
    <t>14</t>
  </si>
  <si>
    <t xml:space="preserve">司机送货    地址：桐乡市石门镇琴秋西路439号  桐乡市鼎星寝具股份有限公司王芳收 15825700501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</si>
  <si>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真空袋</t>
  </si>
  <si>
    <t>52*62CM</t>
  </si>
  <si>
    <t>1/41</t>
  </si>
  <si>
    <t>2/41</t>
  </si>
  <si>
    <t>3/41</t>
  </si>
  <si>
    <t>4/41</t>
  </si>
  <si>
    <t>5/41</t>
  </si>
  <si>
    <t>6/41</t>
  </si>
  <si>
    <t>7/41</t>
  </si>
  <si>
    <t>8/41</t>
  </si>
  <si>
    <t>9/41</t>
  </si>
  <si>
    <t>10/41</t>
  </si>
  <si>
    <t>11/41</t>
  </si>
  <si>
    <t>12/41</t>
  </si>
  <si>
    <t>13/41</t>
  </si>
  <si>
    <t>14/41</t>
  </si>
  <si>
    <t>15/41</t>
  </si>
  <si>
    <t>16/41</t>
  </si>
  <si>
    <t>17/41</t>
  </si>
  <si>
    <t>18/41</t>
  </si>
  <si>
    <t>19/41</t>
  </si>
  <si>
    <t>20/41</t>
  </si>
  <si>
    <t>21/41</t>
  </si>
  <si>
    <t>22/41</t>
  </si>
  <si>
    <t>23/41</t>
  </si>
  <si>
    <t>24/41</t>
  </si>
  <si>
    <t>25/41</t>
  </si>
  <si>
    <t>26/41</t>
  </si>
  <si>
    <t>27/41</t>
  </si>
  <si>
    <t>28/41</t>
  </si>
  <si>
    <t>29/41</t>
  </si>
  <si>
    <t>30/41</t>
  </si>
  <si>
    <t>31/41</t>
  </si>
  <si>
    <t>32/41</t>
  </si>
  <si>
    <t>33/41</t>
  </si>
  <si>
    <t>34/41</t>
  </si>
  <si>
    <t>35/41</t>
  </si>
  <si>
    <t>36/41</t>
  </si>
  <si>
    <t>37/41</t>
  </si>
  <si>
    <t>38/41</t>
  </si>
  <si>
    <t>39/41</t>
  </si>
  <si>
    <t>40/41</t>
  </si>
  <si>
    <t>41/41</t>
  </si>
  <si>
    <t>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</si>
</sst>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workbookViewId="0">
      <selection activeCell="B12" sqref="B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18" t="s">
        <v>31</v>
      </c>
      <c r="F8" s="21">
        <v>1600</v>
      </c>
      <c r="G8" s="21">
        <v>16</v>
      </c>
      <c r="H8" s="21">
        <f t="shared" ref="H8:H14" si="0">SUM(F8+G8)</f>
        <v>1616</v>
      </c>
      <c r="I8" s="16" t="s">
        <v>32</v>
      </c>
      <c r="J8" s="32">
        <v>33.9</v>
      </c>
      <c r="K8" s="32">
        <v>34.4</v>
      </c>
      <c r="L8" s="27"/>
    </row>
    <row r="9" s="1" customFormat="1" ht="24.75" customHeight="1" spans="1:12">
      <c r="A9" s="17"/>
      <c r="B9" s="18" t="s">
        <v>30</v>
      </c>
      <c r="C9" s="19"/>
      <c r="D9" s="20"/>
      <c r="E9" s="18" t="s">
        <v>31</v>
      </c>
      <c r="F9" s="21">
        <v>1700</v>
      </c>
      <c r="G9" s="21">
        <v>17</v>
      </c>
      <c r="H9" s="21">
        <f t="shared" si="0"/>
        <v>1717</v>
      </c>
      <c r="I9" s="16" t="s">
        <v>33</v>
      </c>
      <c r="J9" s="32">
        <v>36.1</v>
      </c>
      <c r="K9" s="32">
        <v>36.6</v>
      </c>
      <c r="L9" s="27"/>
    </row>
    <row r="10" s="1" customFormat="1" ht="24.75" customHeight="1" spans="1:12">
      <c r="A10" s="17"/>
      <c r="B10" s="18" t="s">
        <v>30</v>
      </c>
      <c r="C10" s="19"/>
      <c r="D10" s="20"/>
      <c r="E10" s="18" t="s">
        <v>34</v>
      </c>
      <c r="F10" s="21">
        <v>1100</v>
      </c>
      <c r="G10" s="21">
        <v>11</v>
      </c>
      <c r="H10" s="21">
        <f t="shared" si="0"/>
        <v>1111</v>
      </c>
      <c r="I10" s="16" t="s">
        <v>35</v>
      </c>
      <c r="J10" s="26">
        <v>40</v>
      </c>
      <c r="K10" s="26">
        <v>40.5</v>
      </c>
      <c r="L10" s="27"/>
    </row>
    <row r="11" s="1" customFormat="1" ht="24.75" customHeight="1" spans="1:12">
      <c r="A11" s="17"/>
      <c r="B11" s="18" t="s">
        <v>30</v>
      </c>
      <c r="C11" s="19"/>
      <c r="D11" s="20"/>
      <c r="E11" s="18" t="s">
        <v>34</v>
      </c>
      <c r="F11" s="21">
        <v>1080</v>
      </c>
      <c r="G11" s="21">
        <v>10</v>
      </c>
      <c r="H11" s="21">
        <f t="shared" si="0"/>
        <v>1090</v>
      </c>
      <c r="I11" s="16" t="s">
        <v>36</v>
      </c>
      <c r="J11" s="26">
        <v>39.8</v>
      </c>
      <c r="K11" s="26">
        <v>40.3</v>
      </c>
      <c r="L11" s="27"/>
    </row>
    <row r="12" s="1" customFormat="1" ht="24.75" customHeight="1" spans="1:12">
      <c r="A12" s="17"/>
      <c r="B12" s="18" t="s">
        <v>30</v>
      </c>
      <c r="C12" s="19"/>
      <c r="D12" s="20"/>
      <c r="E12" s="18" t="s">
        <v>37</v>
      </c>
      <c r="F12" s="21">
        <v>500</v>
      </c>
      <c r="G12" s="21">
        <v>5</v>
      </c>
      <c r="H12" s="21">
        <f t="shared" si="0"/>
        <v>505</v>
      </c>
      <c r="I12" s="16" t="s">
        <v>38</v>
      </c>
      <c r="J12" s="26">
        <v>21.5</v>
      </c>
      <c r="K12" s="26">
        <v>22</v>
      </c>
      <c r="L12" s="27"/>
    </row>
    <row r="13" s="1" customFormat="1" ht="24.75" customHeight="1" spans="1:12">
      <c r="A13" s="17"/>
      <c r="B13" s="18" t="s">
        <v>30</v>
      </c>
      <c r="C13" s="19"/>
      <c r="D13" s="20"/>
      <c r="E13" s="18" t="s">
        <v>37</v>
      </c>
      <c r="F13" s="21">
        <v>530</v>
      </c>
      <c r="G13" s="21">
        <v>5</v>
      </c>
      <c r="H13" s="21">
        <f t="shared" si="0"/>
        <v>535</v>
      </c>
      <c r="I13" s="16" t="s">
        <v>39</v>
      </c>
      <c r="J13" s="26">
        <v>22.5</v>
      </c>
      <c r="K13" s="26">
        <v>23</v>
      </c>
      <c r="L13" s="27"/>
    </row>
    <row r="14" s="1" customFormat="1" ht="24.75" customHeight="1" spans="1:12">
      <c r="A14" s="17"/>
      <c r="B14" s="18" t="s">
        <v>30</v>
      </c>
      <c r="C14" s="19"/>
      <c r="D14" s="20"/>
      <c r="E14" s="18" t="s">
        <v>40</v>
      </c>
      <c r="F14" s="21">
        <v>1880</v>
      </c>
      <c r="G14" s="21">
        <v>18</v>
      </c>
      <c r="H14" s="21">
        <f t="shared" si="0"/>
        <v>1898</v>
      </c>
      <c r="I14" s="16" t="s">
        <v>41</v>
      </c>
      <c r="J14" s="26">
        <v>25</v>
      </c>
      <c r="K14" s="26">
        <v>25.5</v>
      </c>
      <c r="L14" s="27"/>
    </row>
    <row r="15" s="1" customFormat="1" ht="24.75" customHeight="1" spans="1:12">
      <c r="A15" s="17"/>
      <c r="B15" s="18" t="s">
        <v>30</v>
      </c>
      <c r="C15" s="20"/>
      <c r="D15" s="20"/>
      <c r="E15" s="18" t="s">
        <v>42</v>
      </c>
      <c r="F15" s="21">
        <v>1430</v>
      </c>
      <c r="G15" s="21">
        <v>14</v>
      </c>
      <c r="H15" s="21">
        <f t="shared" ref="H15:H21" si="1">SUM(F15+G15)</f>
        <v>1444</v>
      </c>
      <c r="I15" s="16" t="s">
        <v>43</v>
      </c>
      <c r="J15" s="26">
        <v>32</v>
      </c>
      <c r="K15" s="26">
        <v>32.5</v>
      </c>
      <c r="L15" s="27"/>
    </row>
    <row r="16" s="1" customFormat="1" ht="24.75" customHeight="1" spans="1:12">
      <c r="A16" s="17"/>
      <c r="B16" s="18" t="s">
        <v>30</v>
      </c>
      <c r="C16" s="20"/>
      <c r="D16" s="20"/>
      <c r="E16" s="18" t="s">
        <v>44</v>
      </c>
      <c r="F16" s="21">
        <v>1200</v>
      </c>
      <c r="G16" s="21">
        <v>12</v>
      </c>
      <c r="H16" s="21">
        <f t="shared" si="1"/>
        <v>1212</v>
      </c>
      <c r="I16" s="16" t="s">
        <v>45</v>
      </c>
      <c r="J16" s="26">
        <v>40.5</v>
      </c>
      <c r="K16" s="26">
        <v>41</v>
      </c>
      <c r="L16" s="27"/>
    </row>
    <row r="17" s="1" customFormat="1" ht="24.75" customHeight="1" spans="1:12">
      <c r="A17" s="17"/>
      <c r="B17" s="18" t="s">
        <v>30</v>
      </c>
      <c r="C17" s="20"/>
      <c r="D17" s="20"/>
      <c r="E17" s="18" t="s">
        <v>44</v>
      </c>
      <c r="F17" s="21">
        <v>1180</v>
      </c>
      <c r="G17" s="21">
        <v>11</v>
      </c>
      <c r="H17" s="21">
        <f t="shared" si="1"/>
        <v>1191</v>
      </c>
      <c r="I17" s="16" t="s">
        <v>46</v>
      </c>
      <c r="J17" s="26">
        <v>40</v>
      </c>
      <c r="K17" s="26">
        <v>40.5</v>
      </c>
      <c r="L17" s="27"/>
    </row>
    <row r="18" s="1" customFormat="1" ht="24.75" customHeight="1" spans="1:12">
      <c r="A18" s="33" t="s">
        <v>47</v>
      </c>
      <c r="B18" s="18" t="s">
        <v>30</v>
      </c>
      <c r="C18" s="20"/>
      <c r="D18" s="20"/>
      <c r="E18" s="18" t="s">
        <v>48</v>
      </c>
      <c r="F18" s="21">
        <v>1000</v>
      </c>
      <c r="G18" s="21">
        <v>10</v>
      </c>
      <c r="H18" s="21">
        <f t="shared" si="1"/>
        <v>1010</v>
      </c>
      <c r="I18" s="16" t="s">
        <v>49</v>
      </c>
      <c r="J18" s="26">
        <v>26.9</v>
      </c>
      <c r="K18" s="26">
        <v>27.4</v>
      </c>
      <c r="L18" s="27"/>
    </row>
    <row r="19" s="1" customFormat="1" ht="24.75" customHeight="1" spans="1:12">
      <c r="A19" s="33"/>
      <c r="B19" s="18" t="s">
        <v>30</v>
      </c>
      <c r="C19" s="20"/>
      <c r="D19" s="20"/>
      <c r="E19" s="18" t="s">
        <v>48</v>
      </c>
      <c r="F19" s="21">
        <v>900</v>
      </c>
      <c r="G19" s="21">
        <v>9</v>
      </c>
      <c r="H19" s="21">
        <f t="shared" si="1"/>
        <v>909</v>
      </c>
      <c r="I19" s="16" t="s">
        <v>50</v>
      </c>
      <c r="J19" s="26">
        <v>25.5</v>
      </c>
      <c r="K19" s="26">
        <v>26</v>
      </c>
      <c r="L19" s="27"/>
    </row>
    <row r="20" s="1" customFormat="1" ht="24.75" customHeight="1" spans="1:12">
      <c r="A20" s="33"/>
      <c r="B20" s="18" t="s">
        <v>30</v>
      </c>
      <c r="C20" s="20"/>
      <c r="D20" s="20"/>
      <c r="E20" s="18" t="s">
        <v>51</v>
      </c>
      <c r="F20" s="21">
        <v>1400</v>
      </c>
      <c r="G20" s="21">
        <v>14</v>
      </c>
      <c r="H20" s="21">
        <f t="shared" si="1"/>
        <v>1414</v>
      </c>
      <c r="I20" s="16" t="s">
        <v>52</v>
      </c>
      <c r="J20" s="26">
        <v>48.2</v>
      </c>
      <c r="K20" s="26">
        <v>48.7</v>
      </c>
      <c r="L20" s="27"/>
    </row>
    <row r="21" s="1" customFormat="1" ht="24.75" customHeight="1" spans="1:12">
      <c r="A21" s="33"/>
      <c r="B21" s="18" t="s">
        <v>30</v>
      </c>
      <c r="C21" s="20"/>
      <c r="D21" s="20"/>
      <c r="E21" s="18" t="s">
        <v>51</v>
      </c>
      <c r="F21" s="21">
        <v>1450</v>
      </c>
      <c r="G21" s="21">
        <v>14</v>
      </c>
      <c r="H21" s="21">
        <f t="shared" si="1"/>
        <v>1464</v>
      </c>
      <c r="I21" s="16" t="s">
        <v>53</v>
      </c>
      <c r="J21" s="26">
        <v>48.5</v>
      </c>
      <c r="K21" s="26">
        <v>49</v>
      </c>
      <c r="L21" s="27"/>
    </row>
    <row r="22" s="1" customFormat="1" ht="24.75" customHeight="1" spans="1:12">
      <c r="A22" s="22"/>
      <c r="B22" s="20"/>
      <c r="C22" s="20"/>
      <c r="D22" s="20"/>
      <c r="E22" s="23"/>
      <c r="F22" s="21"/>
      <c r="G22" s="21"/>
      <c r="H22" s="21"/>
      <c r="I22" s="28"/>
      <c r="J22" s="26"/>
      <c r="K22" s="26"/>
      <c r="L22" s="27"/>
    </row>
    <row r="23" s="1" customFormat="1" ht="24.75" customHeight="1" spans="1:12">
      <c r="A23" s="22" t="s">
        <v>54</v>
      </c>
      <c r="B23" s="20"/>
      <c r="C23" s="20"/>
      <c r="D23" s="20"/>
      <c r="E23" s="20"/>
      <c r="F23" s="21">
        <f>SUM(F8:F21)</f>
        <v>16950</v>
      </c>
      <c r="G23" s="21">
        <f>SUM(G8:G21)</f>
        <v>166</v>
      </c>
      <c r="H23" s="21">
        <f>SUM(H8:H21)</f>
        <v>17116</v>
      </c>
      <c r="I23" s="28" t="s">
        <v>55</v>
      </c>
      <c r="J23" s="26">
        <f>SUM(J8:J21)</f>
        <v>480.4</v>
      </c>
      <c r="K23" s="26">
        <f>SUM(K8:K21)</f>
        <v>487.4</v>
      </c>
      <c r="L23" s="27"/>
    </row>
    <row r="28" spans="13:13">
      <c r="M28" s="9"/>
    </row>
    <row r="30" spans="13:13">
      <c r="M30" s="1"/>
    </row>
    <row r="31" ht="34" customHeight="1" spans="13:13">
      <c r="M31" s="1"/>
    </row>
    <row r="32" ht="29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30" customHeight="1" spans="13:13">
      <c r="M48" s="1"/>
    </row>
    <row r="49" ht="26" customHeight="1" spans="13:13">
      <c r="M49" s="1"/>
    </row>
    <row r="50" ht="24" customHeight="1" spans="13:13">
      <c r="M50" s="1"/>
    </row>
    <row r="51" ht="25" customHeight="1" spans="13:13">
      <c r="M51" s="1"/>
    </row>
    <row r="52" ht="32" customHeight="1" spans="13:13">
      <c r="M52" s="1"/>
    </row>
    <row r="53" spans="13:13">
      <c r="M53" s="1"/>
    </row>
    <row r="54" ht="21" customHeight="1" spans="13:13">
      <c r="M54" s="1"/>
    </row>
  </sheetData>
  <mergeCells count="6">
    <mergeCell ref="A1:L1"/>
    <mergeCell ref="A2:L2"/>
    <mergeCell ref="E3:F3"/>
    <mergeCell ref="D4:M4"/>
    <mergeCell ref="A8:A17"/>
    <mergeCell ref="A18:A21"/>
  </mergeCells>
  <pageMargins left="0.7" right="0.7" top="0.75" bottom="0.75" header="0.3" footer="0.3"/>
  <pageSetup paperSize="9" scale="6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"/>
  <sheetViews>
    <sheetView topLeftCell="A31" workbookViewId="0">
      <selection activeCell="B18" sqref="B18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45485</v>
      </c>
      <c r="F3" s="7"/>
      <c r="G3" s="8"/>
    </row>
    <row r="4" ht="19.5" customHeight="1" spans="3:13">
      <c r="C4" s="6" t="s">
        <v>3</v>
      </c>
      <c r="D4" s="9" t="s">
        <v>56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4.75" customHeight="1" spans="1:12">
      <c r="A8" s="29" t="s">
        <v>47</v>
      </c>
      <c r="B8" s="18" t="s">
        <v>30</v>
      </c>
      <c r="C8" s="30" t="s">
        <v>57</v>
      </c>
      <c r="D8" s="20"/>
      <c r="E8" s="18" t="s">
        <v>58</v>
      </c>
      <c r="F8" s="21">
        <v>500</v>
      </c>
      <c r="G8" s="21">
        <v>5</v>
      </c>
      <c r="H8" s="21">
        <f t="shared" ref="H8:H21" si="0">SUM(F8+G8)</f>
        <v>505</v>
      </c>
      <c r="I8" s="16" t="s">
        <v>59</v>
      </c>
      <c r="J8" s="32">
        <v>17.9</v>
      </c>
      <c r="K8" s="32">
        <v>18.4</v>
      </c>
      <c r="L8" s="27"/>
    </row>
    <row r="9" s="1" customFormat="1" ht="24.75" customHeight="1" spans="1:12">
      <c r="A9" s="31"/>
      <c r="B9" s="18" t="s">
        <v>30</v>
      </c>
      <c r="C9" s="30" t="s">
        <v>57</v>
      </c>
      <c r="D9" s="20"/>
      <c r="E9" s="18" t="s">
        <v>58</v>
      </c>
      <c r="F9" s="21">
        <v>500</v>
      </c>
      <c r="G9" s="21">
        <v>5</v>
      </c>
      <c r="H9" s="21">
        <f t="shared" si="0"/>
        <v>505</v>
      </c>
      <c r="I9" s="16" t="s">
        <v>60</v>
      </c>
      <c r="J9" s="32">
        <v>17.9</v>
      </c>
      <c r="K9" s="32">
        <v>18.4</v>
      </c>
      <c r="L9" s="27"/>
    </row>
    <row r="10" s="1" customFormat="1" ht="24.75" customHeight="1" spans="1:12">
      <c r="A10" s="31"/>
      <c r="B10" s="18" t="s">
        <v>30</v>
      </c>
      <c r="C10" s="30" t="s">
        <v>57</v>
      </c>
      <c r="D10" s="20"/>
      <c r="E10" s="18" t="s">
        <v>58</v>
      </c>
      <c r="F10" s="21">
        <v>500</v>
      </c>
      <c r="G10" s="21">
        <v>5</v>
      </c>
      <c r="H10" s="21">
        <f t="shared" si="0"/>
        <v>505</v>
      </c>
      <c r="I10" s="16" t="s">
        <v>61</v>
      </c>
      <c r="J10" s="32">
        <v>17.9</v>
      </c>
      <c r="K10" s="32">
        <v>18.4</v>
      </c>
      <c r="L10" s="27"/>
    </row>
    <row r="11" s="1" customFormat="1" ht="24.75" customHeight="1" spans="1:12">
      <c r="A11" s="31"/>
      <c r="B11" s="18" t="s">
        <v>30</v>
      </c>
      <c r="C11" s="30" t="s">
        <v>57</v>
      </c>
      <c r="D11" s="20"/>
      <c r="E11" s="18" t="s">
        <v>58</v>
      </c>
      <c r="F11" s="21">
        <v>500</v>
      </c>
      <c r="G11" s="21">
        <v>5</v>
      </c>
      <c r="H11" s="21">
        <f t="shared" si="0"/>
        <v>505</v>
      </c>
      <c r="I11" s="16" t="s">
        <v>62</v>
      </c>
      <c r="J11" s="32">
        <v>17.9</v>
      </c>
      <c r="K11" s="32">
        <v>18.4</v>
      </c>
      <c r="L11" s="27"/>
    </row>
    <row r="12" s="1" customFormat="1" ht="24.75" customHeight="1" spans="1:12">
      <c r="A12" s="31"/>
      <c r="B12" s="18" t="s">
        <v>30</v>
      </c>
      <c r="C12" s="30" t="s">
        <v>57</v>
      </c>
      <c r="D12" s="20"/>
      <c r="E12" s="18" t="s">
        <v>58</v>
      </c>
      <c r="F12" s="21">
        <v>500</v>
      </c>
      <c r="G12" s="21">
        <v>5</v>
      </c>
      <c r="H12" s="21">
        <f t="shared" si="0"/>
        <v>505</v>
      </c>
      <c r="I12" s="16" t="s">
        <v>63</v>
      </c>
      <c r="J12" s="32">
        <v>17.9</v>
      </c>
      <c r="K12" s="32">
        <v>18.4</v>
      </c>
      <c r="L12" s="27"/>
    </row>
    <row r="13" s="1" customFormat="1" ht="24.75" customHeight="1" spans="1:12">
      <c r="A13" s="31"/>
      <c r="B13" s="18" t="s">
        <v>30</v>
      </c>
      <c r="C13" s="30" t="s">
        <v>57</v>
      </c>
      <c r="D13" s="20"/>
      <c r="E13" s="18" t="s">
        <v>58</v>
      </c>
      <c r="F13" s="21">
        <v>500</v>
      </c>
      <c r="G13" s="21">
        <v>5</v>
      </c>
      <c r="H13" s="21">
        <f t="shared" si="0"/>
        <v>505</v>
      </c>
      <c r="I13" s="16" t="s">
        <v>64</v>
      </c>
      <c r="J13" s="32">
        <v>17.9</v>
      </c>
      <c r="K13" s="32">
        <v>18.4</v>
      </c>
      <c r="L13" s="27"/>
    </row>
    <row r="14" s="1" customFormat="1" ht="24.75" customHeight="1" spans="1:12">
      <c r="A14" s="31"/>
      <c r="B14" s="18" t="s">
        <v>30</v>
      </c>
      <c r="C14" s="30" t="s">
        <v>57</v>
      </c>
      <c r="D14" s="20"/>
      <c r="E14" s="18" t="s">
        <v>58</v>
      </c>
      <c r="F14" s="21">
        <v>500</v>
      </c>
      <c r="G14" s="21">
        <v>5</v>
      </c>
      <c r="H14" s="21">
        <f t="shared" si="0"/>
        <v>505</v>
      </c>
      <c r="I14" s="16" t="s">
        <v>65</v>
      </c>
      <c r="J14" s="32">
        <v>17.9</v>
      </c>
      <c r="K14" s="32">
        <v>18.4</v>
      </c>
      <c r="L14" s="27"/>
    </row>
    <row r="15" s="1" customFormat="1" ht="24.75" customHeight="1" spans="1:12">
      <c r="A15" s="31"/>
      <c r="B15" s="18" t="s">
        <v>30</v>
      </c>
      <c r="C15" s="30" t="s">
        <v>57</v>
      </c>
      <c r="D15" s="20"/>
      <c r="E15" s="18" t="s">
        <v>58</v>
      </c>
      <c r="F15" s="21">
        <v>500</v>
      </c>
      <c r="G15" s="21">
        <v>5</v>
      </c>
      <c r="H15" s="21">
        <f t="shared" si="0"/>
        <v>505</v>
      </c>
      <c r="I15" s="16" t="s">
        <v>66</v>
      </c>
      <c r="J15" s="32">
        <v>17.9</v>
      </c>
      <c r="K15" s="32">
        <v>18.4</v>
      </c>
      <c r="L15" s="27"/>
    </row>
    <row r="16" s="1" customFormat="1" ht="24.75" customHeight="1" spans="1:12">
      <c r="A16" s="31"/>
      <c r="B16" s="18" t="s">
        <v>30</v>
      </c>
      <c r="C16" s="30" t="s">
        <v>57</v>
      </c>
      <c r="D16" s="20"/>
      <c r="E16" s="18" t="s">
        <v>58</v>
      </c>
      <c r="F16" s="21">
        <v>500</v>
      </c>
      <c r="G16" s="21">
        <v>5</v>
      </c>
      <c r="H16" s="21">
        <f t="shared" si="0"/>
        <v>505</v>
      </c>
      <c r="I16" s="16" t="s">
        <v>67</v>
      </c>
      <c r="J16" s="32">
        <v>17.9</v>
      </c>
      <c r="K16" s="32">
        <v>18.4</v>
      </c>
      <c r="L16" s="27"/>
    </row>
    <row r="17" s="1" customFormat="1" ht="24.75" customHeight="1" spans="1:12">
      <c r="A17" s="31"/>
      <c r="B17" s="18" t="s">
        <v>30</v>
      </c>
      <c r="C17" s="30" t="s">
        <v>57</v>
      </c>
      <c r="D17" s="20"/>
      <c r="E17" s="18" t="s">
        <v>58</v>
      </c>
      <c r="F17" s="21">
        <v>500</v>
      </c>
      <c r="G17" s="21">
        <v>5</v>
      </c>
      <c r="H17" s="21">
        <f t="shared" si="0"/>
        <v>505</v>
      </c>
      <c r="I17" s="16" t="s">
        <v>68</v>
      </c>
      <c r="J17" s="32">
        <v>17.9</v>
      </c>
      <c r="K17" s="32">
        <v>18.4</v>
      </c>
      <c r="L17" s="27"/>
    </row>
    <row r="18" s="1" customFormat="1" ht="24.75" customHeight="1" spans="1:12">
      <c r="A18" s="31"/>
      <c r="B18" s="18" t="s">
        <v>30</v>
      </c>
      <c r="C18" s="30" t="s">
        <v>57</v>
      </c>
      <c r="D18" s="20"/>
      <c r="E18" s="18" t="s">
        <v>58</v>
      </c>
      <c r="F18" s="21">
        <v>500</v>
      </c>
      <c r="G18" s="21">
        <v>5</v>
      </c>
      <c r="H18" s="21">
        <f t="shared" si="0"/>
        <v>505</v>
      </c>
      <c r="I18" s="16" t="s">
        <v>69</v>
      </c>
      <c r="J18" s="32">
        <v>17.9</v>
      </c>
      <c r="K18" s="32">
        <v>18.4</v>
      </c>
      <c r="L18" s="27"/>
    </row>
    <row r="19" s="1" customFormat="1" ht="24.75" customHeight="1" spans="1:12">
      <c r="A19" s="31"/>
      <c r="B19" s="18" t="s">
        <v>30</v>
      </c>
      <c r="C19" s="30" t="s">
        <v>57</v>
      </c>
      <c r="D19" s="20"/>
      <c r="E19" s="18" t="s">
        <v>58</v>
      </c>
      <c r="F19" s="21">
        <v>500</v>
      </c>
      <c r="G19" s="21">
        <v>5</v>
      </c>
      <c r="H19" s="21">
        <f t="shared" si="0"/>
        <v>505</v>
      </c>
      <c r="I19" s="16" t="s">
        <v>70</v>
      </c>
      <c r="J19" s="32">
        <v>17.9</v>
      </c>
      <c r="K19" s="32">
        <v>18.4</v>
      </c>
      <c r="L19" s="27"/>
    </row>
    <row r="20" s="1" customFormat="1" ht="24.75" customHeight="1" spans="1:12">
      <c r="A20" s="31"/>
      <c r="B20" s="18" t="s">
        <v>30</v>
      </c>
      <c r="C20" s="30" t="s">
        <v>57</v>
      </c>
      <c r="D20" s="20"/>
      <c r="E20" s="18" t="s">
        <v>58</v>
      </c>
      <c r="F20" s="21">
        <v>500</v>
      </c>
      <c r="G20" s="21">
        <v>5</v>
      </c>
      <c r="H20" s="21">
        <f t="shared" si="0"/>
        <v>505</v>
      </c>
      <c r="I20" s="16" t="s">
        <v>71</v>
      </c>
      <c r="J20" s="32">
        <v>17.9</v>
      </c>
      <c r="K20" s="32">
        <v>18.4</v>
      </c>
      <c r="L20" s="27"/>
    </row>
    <row r="21" s="1" customFormat="1" ht="24.75" customHeight="1" spans="1:12">
      <c r="A21" s="31"/>
      <c r="B21" s="18" t="s">
        <v>30</v>
      </c>
      <c r="C21" s="30" t="s">
        <v>57</v>
      </c>
      <c r="D21" s="20"/>
      <c r="E21" s="18" t="s">
        <v>58</v>
      </c>
      <c r="F21" s="21">
        <v>500</v>
      </c>
      <c r="G21" s="21">
        <v>5</v>
      </c>
      <c r="H21" s="21">
        <f t="shared" si="0"/>
        <v>505</v>
      </c>
      <c r="I21" s="16" t="s">
        <v>72</v>
      </c>
      <c r="J21" s="32">
        <v>17.9</v>
      </c>
      <c r="K21" s="32">
        <v>18.4</v>
      </c>
      <c r="L21" s="27"/>
    </row>
    <row r="22" s="1" customFormat="1" ht="24.75" customHeight="1" spans="1:12">
      <c r="A22" s="31"/>
      <c r="B22" s="18" t="s">
        <v>30</v>
      </c>
      <c r="C22" s="30" t="s">
        <v>57</v>
      </c>
      <c r="D22" s="20"/>
      <c r="E22" s="18" t="s">
        <v>58</v>
      </c>
      <c r="F22" s="21">
        <v>500</v>
      </c>
      <c r="G22" s="21">
        <v>5</v>
      </c>
      <c r="H22" s="21">
        <f t="shared" ref="H22:H48" si="1">SUM(F22+G22)</f>
        <v>505</v>
      </c>
      <c r="I22" s="16" t="s">
        <v>73</v>
      </c>
      <c r="J22" s="32">
        <v>17.9</v>
      </c>
      <c r="K22" s="32">
        <v>18.4</v>
      </c>
      <c r="L22" s="27"/>
    </row>
    <row r="23" s="1" customFormat="1" ht="24.75" customHeight="1" spans="1:12">
      <c r="A23" s="31"/>
      <c r="B23" s="18" t="s">
        <v>30</v>
      </c>
      <c r="C23" s="30" t="s">
        <v>57</v>
      </c>
      <c r="D23" s="20"/>
      <c r="E23" s="18" t="s">
        <v>58</v>
      </c>
      <c r="F23" s="21">
        <v>500</v>
      </c>
      <c r="G23" s="21">
        <v>5</v>
      </c>
      <c r="H23" s="21">
        <f t="shared" si="1"/>
        <v>505</v>
      </c>
      <c r="I23" s="16" t="s">
        <v>74</v>
      </c>
      <c r="J23" s="32">
        <v>17.9</v>
      </c>
      <c r="K23" s="32">
        <v>18.4</v>
      </c>
      <c r="L23" s="27"/>
    </row>
    <row r="24" s="1" customFormat="1" ht="24.75" customHeight="1" spans="1:12">
      <c r="A24" s="31"/>
      <c r="B24" s="18" t="s">
        <v>30</v>
      </c>
      <c r="C24" s="30" t="s">
        <v>57</v>
      </c>
      <c r="D24" s="20"/>
      <c r="E24" s="18" t="s">
        <v>58</v>
      </c>
      <c r="F24" s="21">
        <v>500</v>
      </c>
      <c r="G24" s="21">
        <v>5</v>
      </c>
      <c r="H24" s="21">
        <f t="shared" si="1"/>
        <v>505</v>
      </c>
      <c r="I24" s="16" t="s">
        <v>75</v>
      </c>
      <c r="J24" s="32">
        <v>17.9</v>
      </c>
      <c r="K24" s="32">
        <v>18.4</v>
      </c>
      <c r="L24" s="27"/>
    </row>
    <row r="25" s="1" customFormat="1" ht="24.75" customHeight="1" spans="1:12">
      <c r="A25" s="31"/>
      <c r="B25" s="18" t="s">
        <v>30</v>
      </c>
      <c r="C25" s="30" t="s">
        <v>57</v>
      </c>
      <c r="D25" s="20"/>
      <c r="E25" s="18" t="s">
        <v>58</v>
      </c>
      <c r="F25" s="21">
        <v>500</v>
      </c>
      <c r="G25" s="21">
        <v>5</v>
      </c>
      <c r="H25" s="21">
        <f t="shared" si="1"/>
        <v>505</v>
      </c>
      <c r="I25" s="16" t="s">
        <v>76</v>
      </c>
      <c r="J25" s="32">
        <v>17.9</v>
      </c>
      <c r="K25" s="32">
        <v>18.4</v>
      </c>
      <c r="L25" s="27"/>
    </row>
    <row r="26" s="1" customFormat="1" ht="24.75" customHeight="1" spans="1:12">
      <c r="A26" s="31"/>
      <c r="B26" s="18" t="s">
        <v>30</v>
      </c>
      <c r="C26" s="30" t="s">
        <v>57</v>
      </c>
      <c r="D26" s="20"/>
      <c r="E26" s="18" t="s">
        <v>58</v>
      </c>
      <c r="F26" s="21">
        <v>500</v>
      </c>
      <c r="G26" s="21">
        <v>5</v>
      </c>
      <c r="H26" s="21">
        <f t="shared" si="1"/>
        <v>505</v>
      </c>
      <c r="I26" s="16" t="s">
        <v>77</v>
      </c>
      <c r="J26" s="32">
        <v>17.9</v>
      </c>
      <c r="K26" s="32">
        <v>18.4</v>
      </c>
      <c r="L26" s="27"/>
    </row>
    <row r="27" s="1" customFormat="1" ht="24.75" customHeight="1" spans="1:12">
      <c r="A27" s="31"/>
      <c r="B27" s="18" t="s">
        <v>30</v>
      </c>
      <c r="C27" s="30" t="s">
        <v>57</v>
      </c>
      <c r="D27" s="20"/>
      <c r="E27" s="18" t="s">
        <v>58</v>
      </c>
      <c r="F27" s="21">
        <v>500</v>
      </c>
      <c r="G27" s="21">
        <v>5</v>
      </c>
      <c r="H27" s="21">
        <f t="shared" si="1"/>
        <v>505</v>
      </c>
      <c r="I27" s="16" t="s">
        <v>78</v>
      </c>
      <c r="J27" s="32">
        <v>17.9</v>
      </c>
      <c r="K27" s="32">
        <v>18.4</v>
      </c>
      <c r="L27" s="27"/>
    </row>
    <row r="28" s="1" customFormat="1" ht="24.75" customHeight="1" spans="1:12">
      <c r="A28" s="31"/>
      <c r="B28" s="18" t="s">
        <v>30</v>
      </c>
      <c r="C28" s="30" t="s">
        <v>57</v>
      </c>
      <c r="D28" s="20"/>
      <c r="E28" s="18" t="s">
        <v>58</v>
      </c>
      <c r="F28" s="21">
        <v>500</v>
      </c>
      <c r="G28" s="21">
        <v>5</v>
      </c>
      <c r="H28" s="21">
        <f t="shared" si="1"/>
        <v>505</v>
      </c>
      <c r="I28" s="16" t="s">
        <v>79</v>
      </c>
      <c r="J28" s="32">
        <v>17.9</v>
      </c>
      <c r="K28" s="32">
        <v>18.4</v>
      </c>
      <c r="L28" s="27"/>
    </row>
    <row r="29" s="1" customFormat="1" ht="24.75" customHeight="1" spans="1:12">
      <c r="A29" s="31"/>
      <c r="B29" s="18" t="s">
        <v>30</v>
      </c>
      <c r="C29" s="30" t="s">
        <v>57</v>
      </c>
      <c r="D29" s="20"/>
      <c r="E29" s="18" t="s">
        <v>58</v>
      </c>
      <c r="F29" s="21">
        <v>500</v>
      </c>
      <c r="G29" s="21">
        <v>5</v>
      </c>
      <c r="H29" s="21">
        <f t="shared" si="1"/>
        <v>505</v>
      </c>
      <c r="I29" s="16" t="s">
        <v>80</v>
      </c>
      <c r="J29" s="32">
        <v>17.9</v>
      </c>
      <c r="K29" s="32">
        <v>18.4</v>
      </c>
      <c r="L29" s="27"/>
    </row>
    <row r="30" s="1" customFormat="1" ht="24.75" customHeight="1" spans="1:12">
      <c r="A30" s="31"/>
      <c r="B30" s="18" t="s">
        <v>30</v>
      </c>
      <c r="C30" s="30" t="s">
        <v>57</v>
      </c>
      <c r="D30" s="20"/>
      <c r="E30" s="18" t="s">
        <v>58</v>
      </c>
      <c r="F30" s="21">
        <v>500</v>
      </c>
      <c r="G30" s="21">
        <v>5</v>
      </c>
      <c r="H30" s="21">
        <f t="shared" si="1"/>
        <v>505</v>
      </c>
      <c r="I30" s="16" t="s">
        <v>81</v>
      </c>
      <c r="J30" s="32">
        <v>17.9</v>
      </c>
      <c r="K30" s="32">
        <v>18.4</v>
      </c>
      <c r="L30" s="27"/>
    </row>
    <row r="31" s="1" customFormat="1" ht="24.75" customHeight="1" spans="1:12">
      <c r="A31" s="31"/>
      <c r="B31" s="18" t="s">
        <v>30</v>
      </c>
      <c r="C31" s="30" t="s">
        <v>57</v>
      </c>
      <c r="D31" s="20"/>
      <c r="E31" s="18" t="s">
        <v>58</v>
      </c>
      <c r="F31" s="21">
        <v>500</v>
      </c>
      <c r="G31" s="21">
        <v>5</v>
      </c>
      <c r="H31" s="21">
        <f t="shared" si="1"/>
        <v>505</v>
      </c>
      <c r="I31" s="16" t="s">
        <v>82</v>
      </c>
      <c r="J31" s="32">
        <v>17.9</v>
      </c>
      <c r="K31" s="32">
        <v>18.4</v>
      </c>
      <c r="L31" s="27"/>
    </row>
    <row r="32" s="1" customFormat="1" ht="24.75" customHeight="1" spans="1:12">
      <c r="A32" s="31"/>
      <c r="B32" s="18" t="s">
        <v>30</v>
      </c>
      <c r="C32" s="30" t="s">
        <v>57</v>
      </c>
      <c r="D32" s="20"/>
      <c r="E32" s="18" t="s">
        <v>58</v>
      </c>
      <c r="F32" s="21">
        <v>500</v>
      </c>
      <c r="G32" s="21">
        <v>5</v>
      </c>
      <c r="H32" s="21">
        <f t="shared" si="1"/>
        <v>505</v>
      </c>
      <c r="I32" s="16" t="s">
        <v>83</v>
      </c>
      <c r="J32" s="32">
        <v>17.9</v>
      </c>
      <c r="K32" s="32">
        <v>18.4</v>
      </c>
      <c r="L32" s="27"/>
    </row>
    <row r="33" s="1" customFormat="1" ht="24.75" customHeight="1" spans="1:12">
      <c r="A33" s="31"/>
      <c r="B33" s="18" t="s">
        <v>30</v>
      </c>
      <c r="C33" s="30" t="s">
        <v>57</v>
      </c>
      <c r="D33" s="20"/>
      <c r="E33" s="18" t="s">
        <v>58</v>
      </c>
      <c r="F33" s="21">
        <v>500</v>
      </c>
      <c r="G33" s="21">
        <v>5</v>
      </c>
      <c r="H33" s="21">
        <f t="shared" si="1"/>
        <v>505</v>
      </c>
      <c r="I33" s="16" t="s">
        <v>84</v>
      </c>
      <c r="J33" s="32">
        <v>17.9</v>
      </c>
      <c r="K33" s="32">
        <v>18.4</v>
      </c>
      <c r="L33" s="27"/>
    </row>
    <row r="34" s="1" customFormat="1" ht="24.75" customHeight="1" spans="1:12">
      <c r="A34" s="31"/>
      <c r="B34" s="18" t="s">
        <v>30</v>
      </c>
      <c r="C34" s="30" t="s">
        <v>57</v>
      </c>
      <c r="D34" s="20"/>
      <c r="E34" s="18" t="s">
        <v>58</v>
      </c>
      <c r="F34" s="21">
        <v>500</v>
      </c>
      <c r="G34" s="21">
        <v>5</v>
      </c>
      <c r="H34" s="21">
        <f t="shared" si="1"/>
        <v>505</v>
      </c>
      <c r="I34" s="16" t="s">
        <v>85</v>
      </c>
      <c r="J34" s="32">
        <v>17.9</v>
      </c>
      <c r="K34" s="32">
        <v>18.4</v>
      </c>
      <c r="L34" s="27"/>
    </row>
    <row r="35" s="1" customFormat="1" ht="24.75" customHeight="1" spans="1:12">
      <c r="A35" s="31"/>
      <c r="B35" s="18" t="s">
        <v>30</v>
      </c>
      <c r="C35" s="30" t="s">
        <v>57</v>
      </c>
      <c r="D35" s="20"/>
      <c r="E35" s="18" t="s">
        <v>58</v>
      </c>
      <c r="F35" s="21">
        <v>500</v>
      </c>
      <c r="G35" s="21">
        <v>5</v>
      </c>
      <c r="H35" s="21">
        <f t="shared" si="1"/>
        <v>505</v>
      </c>
      <c r="I35" s="16" t="s">
        <v>86</v>
      </c>
      <c r="J35" s="32">
        <v>17.9</v>
      </c>
      <c r="K35" s="32">
        <v>18.4</v>
      </c>
      <c r="L35" s="27"/>
    </row>
    <row r="36" s="1" customFormat="1" ht="24.75" customHeight="1" spans="1:12">
      <c r="A36" s="31"/>
      <c r="B36" s="18" t="s">
        <v>30</v>
      </c>
      <c r="C36" s="30" t="s">
        <v>57</v>
      </c>
      <c r="D36" s="20"/>
      <c r="E36" s="18" t="s">
        <v>58</v>
      </c>
      <c r="F36" s="21">
        <v>500</v>
      </c>
      <c r="G36" s="21">
        <v>5</v>
      </c>
      <c r="H36" s="21">
        <f t="shared" si="1"/>
        <v>505</v>
      </c>
      <c r="I36" s="16" t="s">
        <v>87</v>
      </c>
      <c r="J36" s="32">
        <v>17.9</v>
      </c>
      <c r="K36" s="32">
        <v>18.4</v>
      </c>
      <c r="L36" s="27"/>
    </row>
    <row r="37" s="1" customFormat="1" ht="24.75" customHeight="1" spans="1:12">
      <c r="A37" s="31"/>
      <c r="B37" s="18" t="s">
        <v>30</v>
      </c>
      <c r="C37" s="30" t="s">
        <v>57</v>
      </c>
      <c r="D37" s="20"/>
      <c r="E37" s="18" t="s">
        <v>58</v>
      </c>
      <c r="F37" s="21">
        <v>500</v>
      </c>
      <c r="G37" s="21">
        <v>5</v>
      </c>
      <c r="H37" s="21">
        <f t="shared" si="1"/>
        <v>505</v>
      </c>
      <c r="I37" s="16" t="s">
        <v>88</v>
      </c>
      <c r="J37" s="32">
        <v>17.9</v>
      </c>
      <c r="K37" s="32">
        <v>18.4</v>
      </c>
      <c r="L37" s="27"/>
    </row>
    <row r="38" s="1" customFormat="1" ht="24.75" customHeight="1" spans="1:12">
      <c r="A38" s="31"/>
      <c r="B38" s="18" t="s">
        <v>30</v>
      </c>
      <c r="C38" s="30" t="s">
        <v>57</v>
      </c>
      <c r="D38" s="20"/>
      <c r="E38" s="18" t="s">
        <v>58</v>
      </c>
      <c r="F38" s="21">
        <v>500</v>
      </c>
      <c r="G38" s="21">
        <v>5</v>
      </c>
      <c r="H38" s="21">
        <f t="shared" si="1"/>
        <v>505</v>
      </c>
      <c r="I38" s="16" t="s">
        <v>89</v>
      </c>
      <c r="J38" s="32">
        <v>17.9</v>
      </c>
      <c r="K38" s="32">
        <v>18.4</v>
      </c>
      <c r="L38" s="27"/>
    </row>
    <row r="39" s="1" customFormat="1" ht="24.75" customHeight="1" spans="1:12">
      <c r="A39" s="31"/>
      <c r="B39" s="18" t="s">
        <v>30</v>
      </c>
      <c r="C39" s="30" t="s">
        <v>57</v>
      </c>
      <c r="D39" s="20"/>
      <c r="E39" s="18" t="s">
        <v>58</v>
      </c>
      <c r="F39" s="21">
        <v>500</v>
      </c>
      <c r="G39" s="21">
        <v>5</v>
      </c>
      <c r="H39" s="21">
        <f t="shared" si="1"/>
        <v>505</v>
      </c>
      <c r="I39" s="16" t="s">
        <v>90</v>
      </c>
      <c r="J39" s="32">
        <v>17.9</v>
      </c>
      <c r="K39" s="32">
        <v>18.4</v>
      </c>
      <c r="L39" s="27"/>
    </row>
    <row r="40" s="1" customFormat="1" ht="24.75" customHeight="1" spans="1:12">
      <c r="A40" s="31"/>
      <c r="B40" s="18" t="s">
        <v>30</v>
      </c>
      <c r="C40" s="30" t="s">
        <v>57</v>
      </c>
      <c r="D40" s="20"/>
      <c r="E40" s="18" t="s">
        <v>58</v>
      </c>
      <c r="F40" s="21">
        <v>500</v>
      </c>
      <c r="G40" s="21">
        <v>5</v>
      </c>
      <c r="H40" s="21">
        <f t="shared" si="1"/>
        <v>505</v>
      </c>
      <c r="I40" s="16" t="s">
        <v>91</v>
      </c>
      <c r="J40" s="32">
        <v>17.9</v>
      </c>
      <c r="K40" s="32">
        <v>18.4</v>
      </c>
      <c r="L40" s="27"/>
    </row>
    <row r="41" s="1" customFormat="1" ht="24.75" customHeight="1" spans="1:12">
      <c r="A41" s="31"/>
      <c r="B41" s="18" t="s">
        <v>30</v>
      </c>
      <c r="C41" s="30" t="s">
        <v>57</v>
      </c>
      <c r="D41" s="20"/>
      <c r="E41" s="18" t="s">
        <v>58</v>
      </c>
      <c r="F41" s="21">
        <v>500</v>
      </c>
      <c r="G41" s="21">
        <v>5</v>
      </c>
      <c r="H41" s="21">
        <f t="shared" si="1"/>
        <v>505</v>
      </c>
      <c r="I41" s="16" t="s">
        <v>92</v>
      </c>
      <c r="J41" s="32">
        <v>17.9</v>
      </c>
      <c r="K41" s="32">
        <v>18.4</v>
      </c>
      <c r="L41" s="27"/>
    </row>
    <row r="42" s="1" customFormat="1" ht="24.75" customHeight="1" spans="1:12">
      <c r="A42" s="31"/>
      <c r="B42" s="18" t="s">
        <v>30</v>
      </c>
      <c r="C42" s="30" t="s">
        <v>57</v>
      </c>
      <c r="D42" s="20"/>
      <c r="E42" s="18" t="s">
        <v>58</v>
      </c>
      <c r="F42" s="21">
        <v>500</v>
      </c>
      <c r="G42" s="21">
        <v>5</v>
      </c>
      <c r="H42" s="21">
        <f t="shared" si="1"/>
        <v>505</v>
      </c>
      <c r="I42" s="16" t="s">
        <v>93</v>
      </c>
      <c r="J42" s="32">
        <v>17.9</v>
      </c>
      <c r="K42" s="32">
        <v>18.4</v>
      </c>
      <c r="L42" s="27"/>
    </row>
    <row r="43" s="1" customFormat="1" ht="24.75" customHeight="1" spans="1:12">
      <c r="A43" s="31"/>
      <c r="B43" s="18" t="s">
        <v>30</v>
      </c>
      <c r="C43" s="30" t="s">
        <v>57</v>
      </c>
      <c r="D43" s="20"/>
      <c r="E43" s="18" t="s">
        <v>58</v>
      </c>
      <c r="F43" s="21">
        <v>500</v>
      </c>
      <c r="G43" s="21">
        <v>5</v>
      </c>
      <c r="H43" s="21">
        <f t="shared" si="1"/>
        <v>505</v>
      </c>
      <c r="I43" s="16" t="s">
        <v>94</v>
      </c>
      <c r="J43" s="32">
        <v>17.9</v>
      </c>
      <c r="K43" s="32">
        <v>18.4</v>
      </c>
      <c r="L43" s="27"/>
    </row>
    <row r="44" s="1" customFormat="1" ht="24.75" customHeight="1" spans="1:12">
      <c r="A44" s="31"/>
      <c r="B44" s="18" t="s">
        <v>30</v>
      </c>
      <c r="C44" s="30" t="s">
        <v>57</v>
      </c>
      <c r="D44" s="20"/>
      <c r="E44" s="18" t="s">
        <v>58</v>
      </c>
      <c r="F44" s="21">
        <v>500</v>
      </c>
      <c r="G44" s="21">
        <v>5</v>
      </c>
      <c r="H44" s="21">
        <f t="shared" si="1"/>
        <v>505</v>
      </c>
      <c r="I44" s="16" t="s">
        <v>95</v>
      </c>
      <c r="J44" s="32">
        <v>17.9</v>
      </c>
      <c r="K44" s="32">
        <v>18.4</v>
      </c>
      <c r="L44" s="27"/>
    </row>
    <row r="45" s="1" customFormat="1" ht="24.75" customHeight="1" spans="1:12">
      <c r="A45" s="31"/>
      <c r="B45" s="18" t="s">
        <v>30</v>
      </c>
      <c r="C45" s="30" t="s">
        <v>57</v>
      </c>
      <c r="D45" s="20"/>
      <c r="E45" s="18" t="s">
        <v>58</v>
      </c>
      <c r="F45" s="21">
        <v>500</v>
      </c>
      <c r="G45" s="21">
        <v>5</v>
      </c>
      <c r="H45" s="21">
        <f t="shared" si="1"/>
        <v>505</v>
      </c>
      <c r="I45" s="16" t="s">
        <v>96</v>
      </c>
      <c r="J45" s="32">
        <v>17.9</v>
      </c>
      <c r="K45" s="32">
        <v>18.4</v>
      </c>
      <c r="L45" s="27"/>
    </row>
    <row r="46" s="1" customFormat="1" ht="24.75" customHeight="1" spans="1:12">
      <c r="A46" s="31"/>
      <c r="B46" s="18" t="s">
        <v>30</v>
      </c>
      <c r="C46" s="30" t="s">
        <v>57</v>
      </c>
      <c r="D46" s="20"/>
      <c r="E46" s="18" t="s">
        <v>58</v>
      </c>
      <c r="F46" s="21">
        <v>500</v>
      </c>
      <c r="G46" s="21">
        <v>5</v>
      </c>
      <c r="H46" s="21">
        <f t="shared" si="1"/>
        <v>505</v>
      </c>
      <c r="I46" s="16" t="s">
        <v>97</v>
      </c>
      <c r="J46" s="32">
        <v>17.9</v>
      </c>
      <c r="K46" s="32">
        <v>18.4</v>
      </c>
      <c r="L46" s="27"/>
    </row>
    <row r="47" s="1" customFormat="1" ht="24.75" customHeight="1" spans="1:12">
      <c r="A47" s="31"/>
      <c r="B47" s="18" t="s">
        <v>30</v>
      </c>
      <c r="C47" s="30" t="s">
        <v>57</v>
      </c>
      <c r="D47" s="20"/>
      <c r="E47" s="18" t="s">
        <v>58</v>
      </c>
      <c r="F47" s="21">
        <v>500</v>
      </c>
      <c r="G47" s="21">
        <v>5</v>
      </c>
      <c r="H47" s="21">
        <f t="shared" si="1"/>
        <v>505</v>
      </c>
      <c r="I47" s="16" t="s">
        <v>98</v>
      </c>
      <c r="J47" s="32">
        <v>17.9</v>
      </c>
      <c r="K47" s="32">
        <v>18.4</v>
      </c>
      <c r="L47" s="27"/>
    </row>
    <row r="48" s="1" customFormat="1" ht="24.75" customHeight="1" spans="1:12">
      <c r="A48" s="31"/>
      <c r="B48" s="18" t="s">
        <v>30</v>
      </c>
      <c r="C48" s="30" t="s">
        <v>57</v>
      </c>
      <c r="D48" s="20"/>
      <c r="E48" s="18" t="s">
        <v>58</v>
      </c>
      <c r="F48" s="21">
        <v>300</v>
      </c>
      <c r="G48" s="21">
        <v>3</v>
      </c>
      <c r="H48" s="21">
        <f t="shared" si="1"/>
        <v>303</v>
      </c>
      <c r="I48" s="16" t="s">
        <v>99</v>
      </c>
      <c r="J48" s="26">
        <v>10.5</v>
      </c>
      <c r="K48" s="26">
        <v>11</v>
      </c>
      <c r="L48" s="27"/>
    </row>
    <row r="49" s="1" customFormat="1" ht="24.75" customHeight="1" spans="1:12">
      <c r="A49" s="22"/>
      <c r="B49" s="20"/>
      <c r="C49" s="20"/>
      <c r="D49" s="20"/>
      <c r="E49" s="23"/>
      <c r="F49" s="21"/>
      <c r="G49" s="21"/>
      <c r="H49" s="21"/>
      <c r="I49" s="28"/>
      <c r="J49" s="26"/>
      <c r="K49" s="26"/>
      <c r="L49" s="27"/>
    </row>
    <row r="50" s="1" customFormat="1" ht="24.75" customHeight="1" spans="1:12">
      <c r="A50" s="22" t="s">
        <v>54</v>
      </c>
      <c r="B50" s="20"/>
      <c r="C50" s="20"/>
      <c r="D50" s="20"/>
      <c r="E50" s="20"/>
      <c r="F50" s="21">
        <f>SUM(F8:F48)</f>
        <v>20300</v>
      </c>
      <c r="G50" s="21">
        <f>SUM(G8:G48)</f>
        <v>203</v>
      </c>
      <c r="H50" s="21">
        <f>SUM(H8:H48)</f>
        <v>20503</v>
      </c>
      <c r="I50" s="28" t="s">
        <v>100</v>
      </c>
      <c r="J50" s="26">
        <f>SUM(J8:J48)</f>
        <v>726.5</v>
      </c>
      <c r="K50" s="26">
        <f>SUM(K8:K48)</f>
        <v>746.999999999999</v>
      </c>
      <c r="L50" s="27"/>
    </row>
    <row r="55" spans="13:13">
      <c r="M55" s="9"/>
    </row>
    <row r="57" spans="13:13">
      <c r="M57" s="1"/>
    </row>
    <row r="58" ht="34" customHeight="1" spans="13:13">
      <c r="M58" s="1"/>
    </row>
    <row r="59" ht="29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 spans="13:13">
      <c r="M64" s="1"/>
    </row>
    <row r="65" ht="26" customHeight="1" spans="13:13">
      <c r="M65" s="1"/>
    </row>
    <row r="66" ht="26" customHeight="1" spans="13:13">
      <c r="M66" s="1"/>
    </row>
    <row r="67" ht="26" customHeight="1" spans="13:13">
      <c r="M67" s="1"/>
    </row>
    <row r="68" ht="26" customHeight="1" spans="13:13">
      <c r="M68" s="1"/>
    </row>
    <row r="69" ht="26" customHeight="1" spans="13:13">
      <c r="M69" s="1"/>
    </row>
    <row r="70" ht="26" customHeight="1" spans="13:13">
      <c r="M70" s="1"/>
    </row>
    <row r="71" ht="26" customHeight="1" spans="13:13">
      <c r="M71" s="1"/>
    </row>
    <row r="72" ht="26" customHeight="1" spans="13:13">
      <c r="M72" s="1"/>
    </row>
    <row r="73" ht="26" customHeight="1" spans="13:13">
      <c r="M73" s="1"/>
    </row>
    <row r="74" ht="26" customHeight="1" spans="13:13">
      <c r="M74" s="1"/>
    </row>
    <row r="75" ht="30" customHeight="1" spans="13:13">
      <c r="M75" s="1"/>
    </row>
    <row r="76" ht="26" customHeight="1" spans="13:13">
      <c r="M76" s="1"/>
    </row>
    <row r="77" ht="24" customHeight="1" spans="13:13">
      <c r="M77" s="1"/>
    </row>
    <row r="78" ht="25" customHeight="1" spans="13:13">
      <c r="M78" s="1"/>
    </row>
    <row r="79" ht="32" customHeight="1" spans="13:13">
      <c r="M79" s="1"/>
    </row>
    <row r="80" spans="13:13">
      <c r="M80" s="1"/>
    </row>
    <row r="81" ht="21" customHeight="1" spans="13:13">
      <c r="M81" s="1"/>
    </row>
  </sheetData>
  <mergeCells count="5">
    <mergeCell ref="A1:L1"/>
    <mergeCell ref="A2:L2"/>
    <mergeCell ref="E3:F3"/>
    <mergeCell ref="D4:M4"/>
    <mergeCell ref="A8:A48"/>
  </mergeCells>
  <pageMargins left="0.7" right="0.7" top="0.75" bottom="0.75" header="0.3" footer="0.3"/>
  <pageSetup paperSize="9" scale="3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C20" sqref="C20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4.75" customHeight="1" spans="1:12">
      <c r="A8" s="17"/>
      <c r="B8" s="18" t="s">
        <v>30</v>
      </c>
      <c r="C8" s="19"/>
      <c r="D8" s="20"/>
      <c r="E8" s="18" t="s">
        <v>37</v>
      </c>
      <c r="F8" s="21">
        <v>500</v>
      </c>
      <c r="G8" s="21">
        <v>5</v>
      </c>
      <c r="H8" s="21">
        <f>SUM(F8+G8)</f>
        <v>505</v>
      </c>
      <c r="I8" s="16" t="s">
        <v>38</v>
      </c>
      <c r="J8" s="26">
        <v>21.5</v>
      </c>
      <c r="K8" s="26">
        <v>22</v>
      </c>
      <c r="L8" s="27"/>
    </row>
    <row r="9" s="1" customFormat="1" ht="24.75" customHeight="1" spans="1:12">
      <c r="A9" s="17"/>
      <c r="B9" s="18" t="s">
        <v>30</v>
      </c>
      <c r="C9" s="19"/>
      <c r="D9" s="20"/>
      <c r="E9" s="18" t="s">
        <v>37</v>
      </c>
      <c r="F9" s="21">
        <v>530</v>
      </c>
      <c r="G9" s="21">
        <v>5</v>
      </c>
      <c r="H9" s="21">
        <f>SUM(F9+G9)</f>
        <v>535</v>
      </c>
      <c r="I9" s="16" t="s">
        <v>39</v>
      </c>
      <c r="J9" s="26">
        <v>22.5</v>
      </c>
      <c r="K9" s="26">
        <v>23</v>
      </c>
      <c r="L9" s="27"/>
    </row>
    <row r="10" s="1" customFormat="1" ht="24.75" customHeight="1" spans="1:12">
      <c r="A10" s="22"/>
      <c r="B10" s="20"/>
      <c r="C10" s="20"/>
      <c r="D10" s="20"/>
      <c r="E10" s="23"/>
      <c r="F10" s="21"/>
      <c r="G10" s="21"/>
      <c r="H10" s="21"/>
      <c r="I10" s="28"/>
      <c r="J10" s="26"/>
      <c r="K10" s="26"/>
      <c r="L10" s="27"/>
    </row>
    <row r="11" s="1" customFormat="1" ht="24.75" customHeight="1" spans="1:12">
      <c r="A11" s="22" t="s">
        <v>54</v>
      </c>
      <c r="B11" s="20"/>
      <c r="C11" s="20"/>
      <c r="D11" s="20"/>
      <c r="E11" s="20"/>
      <c r="F11" s="21">
        <f>SUM(F8:F9)</f>
        <v>1030</v>
      </c>
      <c r="G11" s="21">
        <f>SUM(G8:G9)</f>
        <v>10</v>
      </c>
      <c r="H11" s="21">
        <f>SUM(H8:H9)</f>
        <v>1040</v>
      </c>
      <c r="I11" s="28" t="s">
        <v>55</v>
      </c>
      <c r="J11" s="26">
        <f>SUM(J8:J9)</f>
        <v>44</v>
      </c>
      <c r="K11" s="26">
        <f>SUM(K8:K9)</f>
        <v>45</v>
      </c>
      <c r="L11" s="27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 (2)</vt:lpstr>
      <vt:lpstr>重做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2024-07-13T06:56:44Z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D8BB0AFD55434353B68E79C2A1C911FA_13</vt:lpwstr>
  </property>
</Properties>
</file>