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<sst xmlns="http://schemas.openxmlformats.org/spreadsheetml/2006/main" count="111" uniqueCount="69">
  <si>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</si>
  <si>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</si>
  <si>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</si>
  <si>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</si>
  <si>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SF1397200256592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</si>
  <si>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</si>
  <si>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</si>
  <si>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</si>
  <si>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</si>
  <si>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</si>
  <si>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</si>
  <si>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</si>
  <si>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</si>
  <si>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</si>
  <si>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</si>
  <si>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</si>
  <si>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</si>
  <si>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</si>
  <si>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</si>
  <si>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</si>
  <si>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</si>
  <si>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</si>
  <si>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</si>
  <si>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</si>
  <si>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</si>
  <si>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</si>
  <si>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</si>
  <si>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</si>
  <si>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</si>
  <si>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31097-D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</si>
  <si>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</si>
  <si>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4786-286</t>
  </si>
  <si>
    <t>800</t>
  </si>
  <si>
    <t>XS</t>
  </si>
  <si>
    <t>1/1</t>
  </si>
  <si>
    <t>8</t>
  </si>
  <si>
    <t>8.4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</si>
  <si>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</si>
  <si>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</si>
  <si>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</si>
  <si>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</si>
  <si>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</si>
  <si>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</si>
  <si>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503419-25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</si>
  <si>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</si>
  <si>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</si>
  <si>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</si>
  <si>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31097-D
503419-25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</si>
  <si>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</si>
  <si>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4786-286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</si>
  <si>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</si>
  <si>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</si>
  <si>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</si>
  <si>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</si>
  <si>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</si>
  <si>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</si>
  <si>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</si>
  <si>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</si>
  <si>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</si>
  <si>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</si>
  <si>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</si>
  <si>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</si>
  <si>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</si>
  <si>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</si>
  <si>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04786286800010</t>
  </si>
  <si>
    <t>04786286800027</t>
  </si>
  <si>
    <t>04786286800034</t>
  </si>
  <si>
    <t>04786286800041</t>
  </si>
  <si>
    <t>04786286800058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</si>
</sst>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142875</xdr:rowOff>
    </xdr:from>
    <xdr:to>
      <xdr:col>1</xdr:col>
      <xdr:colOff>1504950</xdr:colOff>
      <xdr:row>6</xdr:row>
      <xdr:rowOff>1333500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3784600"/>
          <a:ext cx="1152525" cy="1190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M12" sqref="M1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45519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1907</v>
      </c>
      <c r="G8" s="41">
        <f>F8*0.05</f>
        <v>95.35</v>
      </c>
      <c r="H8" s="41">
        <f t="shared" ref="H8:H25" si="0">SUM(F8:G8)</f>
        <v>2002.35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2"/>
      <c r="E9" s="36" t="s">
        <v>38</v>
      </c>
      <c r="F9" s="40">
        <v>3121</v>
      </c>
      <c r="G9" s="41">
        <f t="shared" ref="G8:G25" si="1">F9*0.05</f>
        <v>156.05</v>
      </c>
      <c r="H9" s="41">
        <f t="shared" si="0"/>
        <v>3277.05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39</v>
      </c>
      <c r="F10" s="40">
        <v>3080</v>
      </c>
      <c r="G10" s="41">
        <f t="shared" si="1"/>
        <v>154</v>
      </c>
      <c r="H10" s="41">
        <f t="shared" si="0"/>
        <v>3234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40</v>
      </c>
      <c r="F11" s="40">
        <v>1459</v>
      </c>
      <c r="G11" s="41">
        <f t="shared" si="1"/>
        <v>72.95</v>
      </c>
      <c r="H11" s="41">
        <f t="shared" si="0"/>
        <v>1531.95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41</v>
      </c>
      <c r="F12" s="40">
        <v>633</v>
      </c>
      <c r="G12" s="41">
        <f t="shared" si="1"/>
        <v>31.65</v>
      </c>
      <c r="H12" s="41">
        <f t="shared" si="0"/>
        <v>664.65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9" t="s">
        <v>32</v>
      </c>
      <c r="E13" s="36"/>
      <c r="F13" s="40">
        <f>SUM(F8:F12)</f>
        <v>10200</v>
      </c>
      <c r="G13" s="41">
        <f t="shared" si="1"/>
        <v>510</v>
      </c>
      <c r="H13" s="41">
        <f t="shared" si="0"/>
        <v>10710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9" t="s">
        <v>32</v>
      </c>
      <c r="E14" s="36"/>
      <c r="F14" s="40">
        <v>10200</v>
      </c>
      <c r="G14" s="41">
        <f t="shared" si="1"/>
        <v>510</v>
      </c>
      <c r="H14" s="41">
        <f t="shared" si="0"/>
        <v>10710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9" t="s">
        <v>31</v>
      </c>
      <c r="D15" s="39" t="s">
        <v>32</v>
      </c>
      <c r="E15" s="36"/>
      <c r="F15" s="40">
        <v>10200</v>
      </c>
      <c r="G15" s="41">
        <f t="shared" si="1"/>
        <v>510</v>
      </c>
      <c r="H15" s="41">
        <f t="shared" si="0"/>
        <v>10710</v>
      </c>
      <c r="I15" s="46"/>
      <c r="J15" s="47"/>
      <c r="K15" s="47"/>
      <c r="L15" s="48"/>
    </row>
    <row r="16" ht="15" spans="1:12">
      <c r="A16" s="7" t="s">
        <v>43</v>
      </c>
      <c r="B16" s="9" t="s">
        <v>30</v>
      </c>
      <c r="C16" s="9" t="s">
        <v>31</v>
      </c>
      <c r="D16" s="39" t="s">
        <v>32</v>
      </c>
      <c r="E16" s="36" t="s">
        <v>33</v>
      </c>
      <c r="F16" s="40">
        <v>112</v>
      </c>
      <c r="G16" s="41">
        <f t="shared" si="1"/>
        <v>5.6</v>
      </c>
      <c r="H16" s="41">
        <f t="shared" si="0"/>
        <v>117.6</v>
      </c>
      <c r="I16" s="46"/>
      <c r="J16" s="47"/>
      <c r="K16" s="47"/>
      <c r="L16" s="48"/>
    </row>
    <row r="17" ht="15" spans="1:12">
      <c r="A17" s="7"/>
      <c r="B17" s="9"/>
      <c r="C17" s="9"/>
      <c r="D17" s="42"/>
      <c r="E17" s="36" t="s">
        <v>38</v>
      </c>
      <c r="F17" s="40">
        <v>173</v>
      </c>
      <c r="G17" s="41">
        <f t="shared" si="1"/>
        <v>8.65</v>
      </c>
      <c r="H17" s="41">
        <f t="shared" si="0"/>
        <v>181.65</v>
      </c>
      <c r="I17" s="46"/>
      <c r="J17" s="47"/>
      <c r="K17" s="47"/>
      <c r="L17" s="48"/>
    </row>
    <row r="18" ht="15" spans="1:12">
      <c r="A18" s="7"/>
      <c r="B18" s="9"/>
      <c r="C18" s="9"/>
      <c r="D18" s="42"/>
      <c r="E18" s="36" t="s">
        <v>39</v>
      </c>
      <c r="F18" s="40">
        <v>153</v>
      </c>
      <c r="G18" s="41">
        <f t="shared" si="1"/>
        <v>7.65</v>
      </c>
      <c r="H18" s="41">
        <f t="shared" si="0"/>
        <v>160.65</v>
      </c>
      <c r="I18" s="46"/>
      <c r="J18" s="47"/>
      <c r="K18" s="47"/>
      <c r="L18" s="48"/>
    </row>
    <row r="19" ht="15" spans="1:12">
      <c r="A19" s="7"/>
      <c r="B19" s="9"/>
      <c r="C19" s="9"/>
      <c r="D19" s="42"/>
      <c r="E19" s="36" t="s">
        <v>40</v>
      </c>
      <c r="F19" s="40">
        <v>102</v>
      </c>
      <c r="G19" s="41">
        <f t="shared" si="1"/>
        <v>5.1</v>
      </c>
      <c r="H19" s="41">
        <f t="shared" si="0"/>
        <v>107.1</v>
      </c>
      <c r="I19" s="46"/>
      <c r="J19" s="47"/>
      <c r="K19" s="47"/>
      <c r="L19" s="48"/>
    </row>
    <row r="20" ht="15" spans="1:12">
      <c r="A20" s="7"/>
      <c r="B20" s="9"/>
      <c r="C20" s="9"/>
      <c r="D20" s="42"/>
      <c r="E20" s="36" t="s">
        <v>41</v>
      </c>
      <c r="F20" s="40">
        <v>71</v>
      </c>
      <c r="G20" s="41">
        <f t="shared" si="1"/>
        <v>3.55</v>
      </c>
      <c r="H20" s="41">
        <f t="shared" si="0"/>
        <v>74.55</v>
      </c>
      <c r="I20" s="46"/>
      <c r="J20" s="47"/>
      <c r="K20" s="47"/>
      <c r="L20" s="48"/>
    </row>
    <row r="21" ht="30" spans="1:12">
      <c r="A21" s="7" t="s">
        <v>43</v>
      </c>
      <c r="B21" s="7" t="s">
        <v>42</v>
      </c>
      <c r="C21" s="9" t="s">
        <v>31</v>
      </c>
      <c r="D21" s="39" t="s">
        <v>32</v>
      </c>
      <c r="E21" s="36"/>
      <c r="F21" s="40">
        <f>SUM(F16:F20)</f>
        <v>611</v>
      </c>
      <c r="G21" s="41">
        <f t="shared" si="1"/>
        <v>30.55</v>
      </c>
      <c r="H21" s="41">
        <f t="shared" si="0"/>
        <v>641.55</v>
      </c>
      <c r="I21" s="46"/>
      <c r="J21" s="47"/>
      <c r="K21" s="47"/>
      <c r="L21" s="48"/>
    </row>
    <row r="22" ht="30" spans="1:12">
      <c r="A22" s="7" t="s">
        <v>43</v>
      </c>
      <c r="B22" s="7" t="s">
        <v>42</v>
      </c>
      <c r="C22" s="9" t="s">
        <v>31</v>
      </c>
      <c r="D22" s="39" t="s">
        <v>32</v>
      </c>
      <c r="E22" s="36"/>
      <c r="F22" s="40">
        <v>611</v>
      </c>
      <c r="G22" s="41">
        <f t="shared" si="1"/>
        <v>30.55</v>
      </c>
      <c r="H22" s="41">
        <f t="shared" si="0"/>
        <v>641.55</v>
      </c>
      <c r="I22" s="46"/>
      <c r="J22" s="47"/>
      <c r="K22" s="47"/>
      <c r="L22" s="48"/>
    </row>
    <row r="23" ht="30" spans="1:12">
      <c r="A23" s="7" t="s">
        <v>43</v>
      </c>
      <c r="B23" s="7" t="s">
        <v>42</v>
      </c>
      <c r="C23" s="9" t="s">
        <v>31</v>
      </c>
      <c r="D23" s="39" t="s">
        <v>32</v>
      </c>
      <c r="E23" s="36"/>
      <c r="F23" s="40">
        <v>611</v>
      </c>
      <c r="G23" s="41">
        <f t="shared" si="1"/>
        <v>30.55</v>
      </c>
      <c r="H23" s="41">
        <f t="shared" si="0"/>
        <v>641.55</v>
      </c>
      <c r="I23" s="46"/>
      <c r="J23" s="47"/>
      <c r="K23" s="47"/>
      <c r="L23" s="48"/>
    </row>
    <row r="24" ht="30" spans="1:12">
      <c r="A24" s="7" t="s">
        <v>43</v>
      </c>
      <c r="B24" s="7" t="s">
        <v>42</v>
      </c>
      <c r="C24" s="9" t="s">
        <v>31</v>
      </c>
      <c r="D24" s="39" t="s">
        <v>32</v>
      </c>
      <c r="E24" s="36"/>
      <c r="F24" s="40">
        <v>611</v>
      </c>
      <c r="G24" s="41">
        <f t="shared" si="1"/>
        <v>30.55</v>
      </c>
      <c r="H24" s="41">
        <f t="shared" si="0"/>
        <v>641.55</v>
      </c>
      <c r="I24" s="46"/>
      <c r="J24" s="47"/>
      <c r="K24" s="47"/>
      <c r="L24" s="48"/>
    </row>
    <row r="25" ht="15" spans="1:12">
      <c r="A25" s="40" t="s">
        <v>44</v>
      </c>
      <c r="B25" s="7"/>
      <c r="C25" s="9"/>
      <c r="D25" s="40"/>
      <c r="E25" s="36"/>
      <c r="F25" s="40">
        <f>SUM(F8:F24)</f>
        <v>43855</v>
      </c>
      <c r="G25" s="41">
        <f t="shared" si="1"/>
        <v>2192.75</v>
      </c>
      <c r="H25" s="41">
        <f t="shared" si="0"/>
        <v>46047.75</v>
      </c>
      <c r="I25" s="49"/>
      <c r="J25" s="49"/>
      <c r="K25" s="49"/>
      <c r="L25" s="4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A25" sqref="A25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67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67</v>
      </c>
    </row>
    <row r="19" spans="1:1">
      <c r="A19" s="50" t="s">
        <v>68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  <row r="23" spans="1:1">
      <c r="A23" s="50" t="s">
        <v>67</v>
      </c>
    </row>
    <row r="24" spans="1:1">
      <c r="A24" s="50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2024-08-15T12:07:22Z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961D169ADEAC429A80C118798A84F392_12</vt:lpwstr>
  </property>
</Properties>
</file>