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<sst xmlns="http://schemas.openxmlformats.org/spreadsheetml/2006/main" count="48" uniqueCount="40">
  <si>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（Relay Packaging Group Delivery List）</t>
  </si>
  <si>
    <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</si>
  <si>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indexed="8"/>
        <rFont val="Calibri"/>
        <charset val="134"/>
      </rPr>
      <t>:</t>
    </r>
  </si>
  <si>
    <t>上海办74100460866395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</si>
  <si>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</si>
  <si>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</si>
  <si>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</si>
  <si>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</si>
  <si>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</si>
  <si>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</si>
  <si>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</si>
  <si>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</si>
  <si>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</si>
  <si>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</si>
  <si>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</si>
  <si>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</si>
  <si>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</si>
  <si>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</si>
  <si>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</si>
  <si>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</si>
  <si>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</si>
  <si>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</si>
  <si>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t>净重（公斤</t>
    </r>
    <r>
      <rPr>
        <b/>
        <sz val="10"/>
        <rFont val="Calibri"/>
        <charset val="134"/>
      </rPr>
      <t>)</t>
    </r>
  </si>
  <si>
    <r>
      <t>毛重（公斤</t>
    </r>
    <r>
      <rPr>
        <b/>
        <sz val="10"/>
        <rFont val="Calibri"/>
        <charset val="134"/>
      </rPr>
      <t>)</t>
    </r>
  </si>
  <si>
    <t>备注</t>
  </si>
  <si>
    <t xml:space="preserve">P24080150           </t>
  </si>
  <si>
    <t xml:space="preserve">21 AULTH09845                                     </t>
  </si>
  <si>
    <t xml:space="preserve">S24080082 </t>
  </si>
  <si>
    <t xml:space="preserve">D5770AX                                                                                             </t>
  </si>
  <si>
    <t>总计</t>
  </si>
  <si>
    <t>颜色</t>
  </si>
  <si>
    <t>尺码</t>
  </si>
  <si>
    <t>生产数</t>
  </si>
  <si>
    <t>BG734 - STONE</t>
  </si>
  <si>
    <t>XS</t>
  </si>
  <si>
    <t>有价格</t>
  </si>
  <si>
    <t>S</t>
  </si>
  <si>
    <t>M</t>
  </si>
  <si>
    <t>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</si>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</sst>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79" fontId="9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G17" sqref="G17"/>
    </sheetView>
  </sheetViews>
  <sheetFormatPr defaultColWidth="9" defaultRowHeight="13.5"/>
  <cols>
    <col min="1" max="1" width="13.5" customWidth="1"/>
    <col min="2" max="2" width="16.125" customWidth="1"/>
    <col min="3" max="3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45521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4" t="s">
        <v>22</v>
      </c>
      <c r="J7" s="34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3" t="s">
        <v>27</v>
      </c>
      <c r="D8" s="23" t="s">
        <v>28</v>
      </c>
      <c r="E8" s="23">
        <v>1557</v>
      </c>
      <c r="F8" s="24"/>
      <c r="G8" s="24">
        <v>1612</v>
      </c>
      <c r="H8" s="24">
        <v>1</v>
      </c>
      <c r="I8" s="24"/>
      <c r="J8" s="24">
        <v>1.8</v>
      </c>
      <c r="K8" s="24"/>
    </row>
    <row r="9" ht="15" spans="1:11">
      <c r="A9" s="25" t="s">
        <v>29</v>
      </c>
      <c r="B9" s="24"/>
      <c r="C9" s="24"/>
      <c r="D9" s="24"/>
      <c r="E9" s="26">
        <v>1557</v>
      </c>
      <c r="F9" s="27"/>
      <c r="G9" s="27">
        <v>1612</v>
      </c>
      <c r="H9" s="27">
        <v>1</v>
      </c>
      <c r="I9" s="27"/>
      <c r="J9" s="27">
        <v>1.8</v>
      </c>
      <c r="K9" s="24"/>
    </row>
    <row r="11" spans="1:5">
      <c r="A11" s="28" t="s">
        <v>30</v>
      </c>
      <c r="B11" s="28" t="s">
        <v>31</v>
      </c>
      <c r="C11" s="28" t="s">
        <v>18</v>
      </c>
      <c r="D11" s="29" t="s">
        <v>32</v>
      </c>
      <c r="E11" s="28"/>
    </row>
    <row r="12" ht="15" spans="1:5">
      <c r="A12" s="30" t="s">
        <v>33</v>
      </c>
      <c r="B12" s="28" t="s">
        <v>34</v>
      </c>
      <c r="C12" s="31">
        <v>416</v>
      </c>
      <c r="D12" s="29">
        <f t="shared" ref="D12:D19" si="0">C12*1.03+1</f>
        <v>429.48</v>
      </c>
      <c r="E12" s="28" t="s">
        <v>35</v>
      </c>
    </row>
    <row r="13" ht="15" spans="1:5">
      <c r="A13" s="30"/>
      <c r="B13" s="28" t="s">
        <v>36</v>
      </c>
      <c r="C13" s="31">
        <v>416</v>
      </c>
      <c r="D13" s="29">
        <f t="shared" si="0"/>
        <v>429.48</v>
      </c>
      <c r="E13" s="28"/>
    </row>
    <row r="14" ht="15" spans="1:5">
      <c r="A14" s="30"/>
      <c r="B14" s="28" t="s">
        <v>37</v>
      </c>
      <c r="C14" s="31">
        <v>416</v>
      </c>
      <c r="D14" s="29">
        <f t="shared" si="0"/>
        <v>429.48</v>
      </c>
      <c r="E14" s="28"/>
    </row>
    <row r="15" ht="15" spans="1:5">
      <c r="A15" s="30"/>
      <c r="B15" s="28" t="s">
        <v>38</v>
      </c>
      <c r="C15" s="31">
        <v>208</v>
      </c>
      <c r="D15" s="29">
        <f t="shared" si="0"/>
        <v>215.24</v>
      </c>
      <c r="E15" s="28"/>
    </row>
    <row r="16" ht="15" spans="1:5">
      <c r="A16" s="30" t="s">
        <v>33</v>
      </c>
      <c r="B16" s="28" t="s">
        <v>34</v>
      </c>
      <c r="C16" s="31">
        <v>38</v>
      </c>
      <c r="D16" s="29">
        <f t="shared" si="0"/>
        <v>40.14</v>
      </c>
      <c r="E16" s="28" t="s">
        <v>39</v>
      </c>
    </row>
    <row r="17" ht="15" spans="1:5">
      <c r="A17" s="30"/>
      <c r="B17" s="28" t="s">
        <v>36</v>
      </c>
      <c r="C17" s="31">
        <v>26</v>
      </c>
      <c r="D17" s="29">
        <f t="shared" si="0"/>
        <v>27.78</v>
      </c>
      <c r="E17" s="28"/>
    </row>
    <row r="18" ht="15" spans="1:5">
      <c r="A18" s="30"/>
      <c r="B18" s="28" t="s">
        <v>37</v>
      </c>
      <c r="C18" s="31">
        <v>20</v>
      </c>
      <c r="D18" s="29">
        <f t="shared" si="0"/>
        <v>21.6</v>
      </c>
      <c r="E18" s="28"/>
    </row>
    <row r="19" ht="15" spans="1:5">
      <c r="A19" s="30"/>
      <c r="B19" s="28" t="s">
        <v>38</v>
      </c>
      <c r="C19" s="31">
        <v>17</v>
      </c>
      <c r="D19" s="29">
        <f t="shared" si="0"/>
        <v>18.51</v>
      </c>
      <c r="E19" s="28"/>
    </row>
    <row r="20" spans="1:5">
      <c r="A20" s="28" t="s">
        <v>29</v>
      </c>
      <c r="B20" s="28"/>
      <c r="C20" s="32">
        <f>SUM(C12:C19)</f>
        <v>1557</v>
      </c>
      <c r="D20" s="29">
        <f>SUM(D12:D19)</f>
        <v>1611.71</v>
      </c>
      <c r="E20" s="28"/>
    </row>
  </sheetData>
  <mergeCells count="9">
    <mergeCell ref="A1:K1"/>
    <mergeCell ref="A2:D2"/>
    <mergeCell ref="E2:K2"/>
    <mergeCell ref="A12:A15"/>
    <mergeCell ref="A16:A19"/>
    <mergeCell ref="E12:E15"/>
    <mergeCell ref="E16:E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2024-08-17T01:54:35Z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1C9E9C3BCBE24BA6BC249D775931B5D6_12</vt:lpwstr>
  </property>
</Properties>
</file>