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<sst xmlns="http://schemas.openxmlformats.org/spreadsheetml/2006/main" count="66" uniqueCount="45">
  <si>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</si>
  <si>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</si>
  <si>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</si>
  <si>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上海办74100460866395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</si>
  <si>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</si>
  <si>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</si>
  <si>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</si>
  <si>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</si>
  <si>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</si>
  <si>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</si>
  <si>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</si>
  <si>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</si>
  <si>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</si>
  <si>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</si>
  <si>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</si>
  <si>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</si>
  <si>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</si>
  <si>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</si>
  <si>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</si>
  <si>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</si>
  <si>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</si>
  <si>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</si>
  <si>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</si>
  <si>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</si>
  <si>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</si>
  <si>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P24070808           </t>
  </si>
  <si>
    <t xml:space="preserve">21 AULTH09845                                     </t>
  </si>
  <si>
    <t xml:space="preserve">S24070538 </t>
  </si>
  <si>
    <t xml:space="preserve">D7281AX                                                                                             </t>
  </si>
  <si>
    <t>45*35*11</t>
  </si>
  <si>
    <t>31*23*23</t>
  </si>
  <si>
    <t>总计</t>
  </si>
  <si>
    <t>颜色</t>
  </si>
  <si>
    <t>尺码</t>
  </si>
  <si>
    <t>包装数</t>
  </si>
  <si>
    <t>BK27 - BLACK</t>
  </si>
  <si>
    <t>S</t>
  </si>
  <si>
    <t>有价格</t>
  </si>
  <si>
    <t>M</t>
  </si>
  <si>
    <t>L</t>
  </si>
  <si>
    <t>XL</t>
  </si>
  <si>
    <t>XXL</t>
  </si>
  <si>
    <t>KH400 - LT.KHAKI</t>
  </si>
  <si>
    <t>无价格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</si>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</sst>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M6" sqref="M6"/>
    </sheetView>
  </sheetViews>
  <sheetFormatPr defaultColWidth="9" defaultRowHeight="13.5"/>
  <cols>
    <col min="1" max="1" width="14.125" customWidth="1"/>
    <col min="2" max="2" width="17.625" customWidth="1"/>
    <col min="3" max="3" width="18.25" customWidth="1"/>
    <col min="11" max="11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45521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3" t="s">
        <v>11</v>
      </c>
      <c r="J6" s="33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4" t="s">
        <v>22</v>
      </c>
      <c r="J7" s="34" t="s">
        <v>23</v>
      </c>
      <c r="K7" s="35" t="s">
        <v>24</v>
      </c>
    </row>
    <row r="8" ht="15" spans="1:11">
      <c r="A8" s="24" t="s">
        <v>25</v>
      </c>
      <c r="B8" s="24" t="s">
        <v>26</v>
      </c>
      <c r="C8" s="24" t="s">
        <v>27</v>
      </c>
      <c r="D8" s="24" t="s">
        <v>28</v>
      </c>
      <c r="E8" s="25">
        <v>5794</v>
      </c>
      <c r="F8" s="26"/>
      <c r="G8" s="26">
        <v>5992</v>
      </c>
      <c r="H8" s="26">
        <v>1</v>
      </c>
      <c r="I8" s="26"/>
      <c r="J8" s="26">
        <v>6</v>
      </c>
      <c r="K8" s="26" t="s">
        <v>29</v>
      </c>
    </row>
    <row r="9" spans="1:11">
      <c r="A9" s="27"/>
      <c r="B9" s="27"/>
      <c r="C9" s="27"/>
      <c r="D9" s="27"/>
      <c r="E9" s="26">
        <v>6757</v>
      </c>
      <c r="F9" s="26"/>
      <c r="G9" s="26">
        <v>7000</v>
      </c>
      <c r="H9" s="26">
        <v>2</v>
      </c>
      <c r="I9" s="26"/>
      <c r="J9" s="26">
        <v>6.7</v>
      </c>
      <c r="K9" s="26" t="s">
        <v>30</v>
      </c>
    </row>
    <row r="10" spans="1:11">
      <c r="A10" s="26" t="s">
        <v>31</v>
      </c>
      <c r="B10" s="26"/>
      <c r="C10" s="26"/>
      <c r="D10" s="26"/>
      <c r="E10" s="28">
        <f>SUM(E8:E9)</f>
        <v>12551</v>
      </c>
      <c r="F10" s="28"/>
      <c r="G10" s="28">
        <f>SUM(G8:G9)</f>
        <v>12992</v>
      </c>
      <c r="H10" s="28">
        <v>2</v>
      </c>
      <c r="I10" s="28"/>
      <c r="J10" s="28">
        <f>SUM(J8:J9)</f>
        <v>12.7</v>
      </c>
      <c r="K10" s="26"/>
    </row>
    <row r="14" spans="1:5">
      <c r="A14" s="29" t="s">
        <v>32</v>
      </c>
      <c r="B14" s="29" t="s">
        <v>33</v>
      </c>
      <c r="C14" s="29" t="s">
        <v>18</v>
      </c>
      <c r="D14" s="30" t="s">
        <v>34</v>
      </c>
      <c r="E14" s="29"/>
    </row>
    <row r="15" ht="15" spans="1:5">
      <c r="A15" s="31" t="s">
        <v>35</v>
      </c>
      <c r="B15" s="32" t="s">
        <v>36</v>
      </c>
      <c r="C15" s="29">
        <v>499</v>
      </c>
      <c r="D15" s="30">
        <f t="shared" ref="D15:D36" si="0">C15*1.03+1</f>
        <v>514.97</v>
      </c>
      <c r="E15" s="29" t="s">
        <v>37</v>
      </c>
    </row>
    <row r="16" ht="15" spans="1:5">
      <c r="A16" s="31"/>
      <c r="B16" s="32" t="s">
        <v>38</v>
      </c>
      <c r="C16" s="29">
        <v>748</v>
      </c>
      <c r="D16" s="30">
        <f t="shared" si="0"/>
        <v>771.44</v>
      </c>
      <c r="E16" s="29"/>
    </row>
    <row r="17" ht="15" spans="1:5">
      <c r="A17" s="31"/>
      <c r="B17" s="32" t="s">
        <v>39</v>
      </c>
      <c r="C17" s="29">
        <v>748</v>
      </c>
      <c r="D17" s="30">
        <f t="shared" si="0"/>
        <v>771.44</v>
      </c>
      <c r="E17" s="29"/>
    </row>
    <row r="18" ht="15" spans="1:5">
      <c r="A18" s="31"/>
      <c r="B18" s="32" t="s">
        <v>40</v>
      </c>
      <c r="C18" s="29">
        <v>499</v>
      </c>
      <c r="D18" s="30">
        <f t="shared" si="0"/>
        <v>514.97</v>
      </c>
      <c r="E18" s="29"/>
    </row>
    <row r="19" ht="15" spans="1:5">
      <c r="A19" s="31"/>
      <c r="B19" s="32" t="s">
        <v>41</v>
      </c>
      <c r="C19" s="29">
        <v>249</v>
      </c>
      <c r="D19" s="30">
        <f t="shared" si="0"/>
        <v>257.47</v>
      </c>
      <c r="E19" s="29"/>
    </row>
    <row r="20" ht="15" spans="1:5">
      <c r="A20" s="31" t="s">
        <v>42</v>
      </c>
      <c r="B20" s="32" t="s">
        <v>36</v>
      </c>
      <c r="C20" s="29">
        <v>517</v>
      </c>
      <c r="D20" s="30">
        <f t="shared" si="0"/>
        <v>533.51</v>
      </c>
      <c r="E20" s="29"/>
    </row>
    <row r="21" ht="15" spans="1:5">
      <c r="A21" s="31"/>
      <c r="B21" s="32" t="s">
        <v>38</v>
      </c>
      <c r="C21" s="29">
        <v>776</v>
      </c>
      <c r="D21" s="30">
        <f t="shared" si="0"/>
        <v>800.28</v>
      </c>
      <c r="E21" s="29"/>
    </row>
    <row r="22" ht="15" spans="1:5">
      <c r="A22" s="31"/>
      <c r="B22" s="32" t="s">
        <v>39</v>
      </c>
      <c r="C22" s="29">
        <v>776</v>
      </c>
      <c r="D22" s="30">
        <f t="shared" si="0"/>
        <v>800.28</v>
      </c>
      <c r="E22" s="29"/>
    </row>
    <row r="23" ht="15" spans="1:5">
      <c r="A23" s="31"/>
      <c r="B23" s="32" t="s">
        <v>40</v>
      </c>
      <c r="C23" s="29">
        <v>517</v>
      </c>
      <c r="D23" s="30">
        <f t="shared" si="0"/>
        <v>533.51</v>
      </c>
      <c r="E23" s="29"/>
    </row>
    <row r="24" ht="15" spans="1:5">
      <c r="A24" s="31"/>
      <c r="B24" s="32" t="s">
        <v>41</v>
      </c>
      <c r="C24" s="29">
        <v>259</v>
      </c>
      <c r="D24" s="30">
        <f t="shared" si="0"/>
        <v>267.77</v>
      </c>
      <c r="E24" s="29"/>
    </row>
    <row r="25" ht="15" spans="1:5">
      <c r="A25" s="31" t="s">
        <v>35</v>
      </c>
      <c r="B25" s="32" t="s">
        <v>36</v>
      </c>
      <c r="C25" s="29">
        <v>23</v>
      </c>
      <c r="D25" s="30">
        <f t="shared" si="0"/>
        <v>24.69</v>
      </c>
      <c r="E25" s="29" t="s">
        <v>43</v>
      </c>
    </row>
    <row r="26" ht="15" spans="1:5">
      <c r="A26" s="31"/>
      <c r="B26" s="32" t="s">
        <v>38</v>
      </c>
      <c r="C26" s="29">
        <v>33</v>
      </c>
      <c r="D26" s="30">
        <f t="shared" si="0"/>
        <v>34.99</v>
      </c>
      <c r="E26" s="29"/>
    </row>
    <row r="27" ht="15" spans="1:5">
      <c r="A27" s="31"/>
      <c r="B27" s="32" t="s">
        <v>39</v>
      </c>
      <c r="C27" s="29">
        <v>33</v>
      </c>
      <c r="D27" s="30">
        <f t="shared" si="0"/>
        <v>34.99</v>
      </c>
      <c r="E27" s="29"/>
    </row>
    <row r="28" ht="15" spans="1:5">
      <c r="A28" s="31"/>
      <c r="B28" s="32" t="s">
        <v>40</v>
      </c>
      <c r="C28" s="29">
        <v>25</v>
      </c>
      <c r="D28" s="30">
        <f t="shared" si="0"/>
        <v>26.75</v>
      </c>
      <c r="E28" s="29"/>
    </row>
    <row r="29" ht="15" spans="1:5">
      <c r="A29" s="31"/>
      <c r="B29" s="32" t="s">
        <v>41</v>
      </c>
      <c r="C29" s="29">
        <v>12</v>
      </c>
      <c r="D29" s="30">
        <f t="shared" si="0"/>
        <v>13.36</v>
      </c>
      <c r="E29" s="29"/>
    </row>
    <row r="30" ht="15" spans="1:5">
      <c r="A30" s="31"/>
      <c r="B30" s="32" t="s">
        <v>44</v>
      </c>
      <c r="C30" s="29">
        <v>4</v>
      </c>
      <c r="D30" s="30">
        <f t="shared" si="0"/>
        <v>5.12</v>
      </c>
      <c r="E30" s="29"/>
    </row>
    <row r="31" ht="15" spans="1:5">
      <c r="A31" s="31" t="s">
        <v>42</v>
      </c>
      <c r="B31" s="32" t="s">
        <v>36</v>
      </c>
      <c r="C31" s="29">
        <v>12</v>
      </c>
      <c r="D31" s="30">
        <f t="shared" si="0"/>
        <v>13.36</v>
      </c>
      <c r="E31" s="29"/>
    </row>
    <row r="32" ht="15" spans="1:5">
      <c r="A32" s="31"/>
      <c r="B32" s="32" t="s">
        <v>38</v>
      </c>
      <c r="C32" s="29">
        <v>21</v>
      </c>
      <c r="D32" s="30">
        <f t="shared" si="0"/>
        <v>22.63</v>
      </c>
      <c r="E32" s="29"/>
    </row>
    <row r="33" ht="15" spans="1:5">
      <c r="A33" s="31"/>
      <c r="B33" s="32" t="s">
        <v>39</v>
      </c>
      <c r="C33" s="29">
        <v>21</v>
      </c>
      <c r="D33" s="30">
        <f t="shared" si="0"/>
        <v>22.63</v>
      </c>
      <c r="E33" s="29"/>
    </row>
    <row r="34" ht="15" spans="1:5">
      <c r="A34" s="31"/>
      <c r="B34" s="32" t="s">
        <v>40</v>
      </c>
      <c r="C34" s="29">
        <v>14</v>
      </c>
      <c r="D34" s="30">
        <f t="shared" si="0"/>
        <v>15.42</v>
      </c>
      <c r="E34" s="29"/>
    </row>
    <row r="35" ht="15" spans="1:5">
      <c r="A35" s="31"/>
      <c r="B35" s="32" t="s">
        <v>41</v>
      </c>
      <c r="C35" s="29">
        <v>8</v>
      </c>
      <c r="D35" s="30">
        <f t="shared" si="0"/>
        <v>9.24</v>
      </c>
      <c r="E35" s="29"/>
    </row>
    <row r="36" ht="15" spans="1:5">
      <c r="A36" s="31"/>
      <c r="B36" s="32" t="s">
        <v>44</v>
      </c>
      <c r="C36" s="29">
        <v>2</v>
      </c>
      <c r="D36" s="30">
        <f t="shared" si="0"/>
        <v>3.06</v>
      </c>
      <c r="E36" s="29"/>
    </row>
    <row r="37" spans="1:5">
      <c r="A37" s="29" t="s">
        <v>31</v>
      </c>
      <c r="B37" s="29"/>
      <c r="C37" s="29">
        <f>SUM(C15:C36)</f>
        <v>5796</v>
      </c>
      <c r="D37" s="30">
        <f>SUM(D15:D36)</f>
        <v>5991.88</v>
      </c>
      <c r="E37" s="29"/>
    </row>
  </sheetData>
  <mergeCells count="15">
    <mergeCell ref="A1:K1"/>
    <mergeCell ref="A2:D2"/>
    <mergeCell ref="E2:K2"/>
    <mergeCell ref="A8:A9"/>
    <mergeCell ref="A15:A19"/>
    <mergeCell ref="A20:A24"/>
    <mergeCell ref="A25:A30"/>
    <mergeCell ref="A31:A36"/>
    <mergeCell ref="B8:B9"/>
    <mergeCell ref="C8:C9"/>
    <mergeCell ref="D8:D9"/>
    <mergeCell ref="E15:E24"/>
    <mergeCell ref="E25:E36"/>
    <mergeCell ref="A3:D4"/>
    <mergeCell ref="E3:K4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2024-08-17T05:39:43Z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58046565011445489379BD4CCBD6DD0F_12</vt:lpwstr>
  </property>
</Properties>
</file>