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<sst xmlns="http://schemas.openxmlformats.org/spreadsheetml/2006/main" count="52" uniqueCount="42">
  <si>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</si>
  <si>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</si>
  <si>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</si>
  <si>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上海办74100460866395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</si>
  <si>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</si>
  <si>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</si>
  <si>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</si>
  <si>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</si>
  <si>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</si>
  <si>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</si>
  <si>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</si>
  <si>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</si>
  <si>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</si>
  <si>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</si>
  <si>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</si>
  <si>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</si>
  <si>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</si>
  <si>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</si>
  <si>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</si>
  <si>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</si>
  <si>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</si>
  <si>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</si>
  <si>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</si>
  <si>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</si>
  <si>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</si>
  <si>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P24080091           </t>
  </si>
  <si>
    <t xml:space="preserve">21 AULTH09845                                     </t>
  </si>
  <si>
    <t xml:space="preserve">S24080056 </t>
  </si>
  <si>
    <t xml:space="preserve">D6938A8                                                                                             </t>
  </si>
  <si>
    <t>总计</t>
  </si>
  <si>
    <t>颜色</t>
  </si>
  <si>
    <t>尺码</t>
  </si>
  <si>
    <t>生产数</t>
  </si>
  <si>
    <t>BG387 - BEIGE</t>
  </si>
  <si>
    <t>5/6 Y</t>
  </si>
  <si>
    <t>有价格</t>
  </si>
  <si>
    <t>7/8 Y</t>
  </si>
  <si>
    <t>8/9 Y</t>
  </si>
  <si>
    <t>9/10 Y</t>
  </si>
  <si>
    <t>11/12 Y</t>
  </si>
  <si>
    <t>13/14 Y</t>
  </si>
  <si>
    <t>无价格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</si>
</sst>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2"/>
      <color theme="1"/>
      <name val="微软雅黑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29" fillId="6" borderId="5" applyNumberFormat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7" fillId="3" borderId="1" xfId="0" applyNumberFormat="1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workbookViewId="0">
      <selection activeCell="J17" sqref="J17"/>
    </sheetView>
  </sheetViews>
  <sheetFormatPr defaultColWidth="9" defaultRowHeight="13.5"/>
  <cols>
    <col min="1" max="1" width="14" customWidth="1"/>
    <col min="2" max="2" width="14.75" customWidth="1"/>
    <col min="3" max="3" width="13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45521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5" t="s">
        <v>11</v>
      </c>
      <c r="J6" s="3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6" t="s">
        <v>22</v>
      </c>
      <c r="J7" s="36" t="s">
        <v>23</v>
      </c>
      <c r="K7" s="37" t="s">
        <v>24</v>
      </c>
    </row>
    <row r="8" ht="15" spans="1:11">
      <c r="A8" s="24" t="s">
        <v>25</v>
      </c>
      <c r="B8" s="24" t="s">
        <v>26</v>
      </c>
      <c r="C8" s="24" t="s">
        <v>27</v>
      </c>
      <c r="D8" s="24" t="s">
        <v>28</v>
      </c>
      <c r="E8" s="24">
        <v>3399</v>
      </c>
      <c r="F8" s="25"/>
      <c r="G8" s="25">
        <v>3513</v>
      </c>
      <c r="H8" s="25">
        <v>1</v>
      </c>
      <c r="I8" s="25"/>
      <c r="J8" s="25">
        <v>4</v>
      </c>
      <c r="K8" s="25"/>
    </row>
    <row r="9" ht="15" spans="1:11">
      <c r="A9" s="25" t="s">
        <v>29</v>
      </c>
      <c r="B9" s="25"/>
      <c r="C9" s="25"/>
      <c r="D9" s="25"/>
      <c r="E9" s="26">
        <v>3399</v>
      </c>
      <c r="F9" s="27"/>
      <c r="G9" s="27">
        <v>3513</v>
      </c>
      <c r="H9" s="27">
        <v>1</v>
      </c>
      <c r="I9" s="27"/>
      <c r="J9" s="27">
        <v>4</v>
      </c>
      <c r="K9" s="25"/>
    </row>
    <row r="11" ht="18" spans="1:5">
      <c r="A11" s="28" t="s">
        <v>30</v>
      </c>
      <c r="B11" s="28" t="s">
        <v>31</v>
      </c>
      <c r="C11" s="28" t="s">
        <v>18</v>
      </c>
      <c r="D11" s="29" t="s">
        <v>32</v>
      </c>
      <c r="E11" s="30"/>
    </row>
    <row r="12" ht="18" spans="1:5">
      <c r="A12" s="31" t="s">
        <v>33</v>
      </c>
      <c r="B12" s="32" t="s">
        <v>34</v>
      </c>
      <c r="C12" s="33">
        <v>267.8</v>
      </c>
      <c r="D12" s="34">
        <f t="shared" ref="D12:D23" si="0">C12*1.03+1</f>
        <v>276.834</v>
      </c>
      <c r="E12" s="30" t="s">
        <v>35</v>
      </c>
    </row>
    <row r="13" ht="18" spans="1:5">
      <c r="A13" s="31"/>
      <c r="B13" s="32" t="s">
        <v>36</v>
      </c>
      <c r="C13" s="33">
        <v>267.8</v>
      </c>
      <c r="D13" s="34">
        <f t="shared" si="0"/>
        <v>276.834</v>
      </c>
      <c r="E13" s="30"/>
    </row>
    <row r="14" ht="18" spans="1:5">
      <c r="A14" s="31"/>
      <c r="B14" s="32" t="s">
        <v>37</v>
      </c>
      <c r="C14" s="33">
        <v>267.8</v>
      </c>
      <c r="D14" s="34">
        <f t="shared" si="0"/>
        <v>276.834</v>
      </c>
      <c r="E14" s="30"/>
    </row>
    <row r="15" ht="18" spans="1:5">
      <c r="A15" s="31"/>
      <c r="B15" s="32" t="s">
        <v>38</v>
      </c>
      <c r="C15" s="33">
        <v>535.6</v>
      </c>
      <c r="D15" s="34">
        <f t="shared" si="0"/>
        <v>552.668</v>
      </c>
      <c r="E15" s="30"/>
    </row>
    <row r="16" ht="18" spans="1:5">
      <c r="A16" s="31"/>
      <c r="B16" s="32" t="s">
        <v>39</v>
      </c>
      <c r="C16" s="33">
        <v>803.4</v>
      </c>
      <c r="D16" s="34">
        <f t="shared" si="0"/>
        <v>828.502</v>
      </c>
      <c r="E16" s="30"/>
    </row>
    <row r="17" ht="18" spans="1:5">
      <c r="A17" s="31"/>
      <c r="B17" s="32" t="s">
        <v>40</v>
      </c>
      <c r="C17" s="33">
        <v>535.6</v>
      </c>
      <c r="D17" s="34">
        <f t="shared" si="0"/>
        <v>552.668</v>
      </c>
      <c r="E17" s="30"/>
    </row>
    <row r="18" ht="18" spans="1:5">
      <c r="A18" s="31" t="s">
        <v>33</v>
      </c>
      <c r="B18" s="32" t="s">
        <v>34</v>
      </c>
      <c r="C18" s="33">
        <v>72.1</v>
      </c>
      <c r="D18" s="34">
        <f t="shared" si="0"/>
        <v>75.263</v>
      </c>
      <c r="E18" s="30" t="s">
        <v>41</v>
      </c>
    </row>
    <row r="19" ht="18" spans="1:5">
      <c r="A19" s="31"/>
      <c r="B19" s="32" t="s">
        <v>36</v>
      </c>
      <c r="C19" s="33">
        <v>72.1</v>
      </c>
      <c r="D19" s="34">
        <f t="shared" si="0"/>
        <v>75.263</v>
      </c>
      <c r="E19" s="30"/>
    </row>
    <row r="20" ht="18" spans="1:5">
      <c r="A20" s="31"/>
      <c r="B20" s="32" t="s">
        <v>37</v>
      </c>
      <c r="C20" s="33">
        <v>72.1</v>
      </c>
      <c r="D20" s="34">
        <f t="shared" si="0"/>
        <v>75.263</v>
      </c>
      <c r="E20" s="30"/>
    </row>
    <row r="21" ht="18" spans="1:5">
      <c r="A21" s="31"/>
      <c r="B21" s="32" t="s">
        <v>38</v>
      </c>
      <c r="C21" s="33">
        <v>144.2</v>
      </c>
      <c r="D21" s="34">
        <f t="shared" si="0"/>
        <v>149.526</v>
      </c>
      <c r="E21" s="30"/>
    </row>
    <row r="22" ht="18" spans="1:5">
      <c r="A22" s="31"/>
      <c r="B22" s="32" t="s">
        <v>39</v>
      </c>
      <c r="C22" s="33">
        <v>216.3</v>
      </c>
      <c r="D22" s="34">
        <f t="shared" si="0"/>
        <v>223.789</v>
      </c>
      <c r="E22" s="30"/>
    </row>
    <row r="23" ht="18" spans="1:5">
      <c r="A23" s="31"/>
      <c r="B23" s="32" t="s">
        <v>40</v>
      </c>
      <c r="C23" s="33">
        <v>144.2</v>
      </c>
      <c r="D23" s="34">
        <f t="shared" si="0"/>
        <v>149.526</v>
      </c>
      <c r="E23" s="30"/>
    </row>
    <row r="24" ht="18" spans="1:5">
      <c r="A24" s="30" t="s">
        <v>29</v>
      </c>
      <c r="B24" s="28"/>
      <c r="C24" s="30">
        <f>SUM(C12:C23)</f>
        <v>3399</v>
      </c>
      <c r="D24" s="34">
        <f>SUM(D12:D23)</f>
        <v>3512.97</v>
      </c>
      <c r="E24" s="28"/>
    </row>
  </sheetData>
  <mergeCells count="9">
    <mergeCell ref="A1:K1"/>
    <mergeCell ref="A2:D2"/>
    <mergeCell ref="E2:K2"/>
    <mergeCell ref="A12:A17"/>
    <mergeCell ref="A18:A23"/>
    <mergeCell ref="E12:E17"/>
    <mergeCell ref="E18:E23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2024-08-17T06:00:37Z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0EE094CE15ED4F58BD2E314D6688B2E4_12</vt:lpwstr>
  </property>
</Properties>
</file>