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<sst xmlns="http://schemas.openxmlformats.org/spreadsheetml/2006/main" count="111" uniqueCount="69">
  <si>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</si>
  <si>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</si>
  <si>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</si>
  <si>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</si>
  <si>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SF3137225125893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</si>
  <si>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</si>
  <si>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</si>
  <si>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</si>
  <si>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</si>
  <si>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</si>
  <si>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</si>
  <si>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</si>
  <si>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</si>
  <si>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</si>
  <si>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</si>
  <si>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</si>
  <si>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</si>
  <si>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</si>
  <si>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</si>
  <si>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</si>
  <si>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</si>
  <si>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</si>
  <si>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</si>
  <si>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</si>
  <si>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</si>
  <si>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</si>
  <si>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</si>
  <si>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</si>
  <si>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</si>
  <si>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28271-D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</si>
  <si>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</si>
  <si>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4786-276</t>
  </si>
  <si>
    <t>800</t>
  </si>
  <si>
    <t>XS</t>
  </si>
  <si>
    <t>1/1</t>
  </si>
  <si>
    <t>14.6</t>
  </si>
  <si>
    <t>15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</si>
  <si>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</si>
  <si>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</si>
  <si>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</si>
  <si>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</si>
  <si>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</si>
  <si>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</si>
  <si>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50333-25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</si>
  <si>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</si>
  <si>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</si>
  <si>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</si>
  <si>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28271-D
50333-25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</si>
  <si>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</si>
  <si>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4786-276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</si>
  <si>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</si>
  <si>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</si>
  <si>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</si>
  <si>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</si>
  <si>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</si>
  <si>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</si>
  <si>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</si>
  <si>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</si>
  <si>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</si>
  <si>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15kg</t>
  </si>
  <si>
    <t>Made In China</t>
  </si>
  <si>
    <t>Net Weight（净重）</t>
  </si>
  <si>
    <t>14.6kg</t>
  </si>
  <si>
    <t>Remark（备注）</t>
  </si>
  <si>
    <t>04786276800013</t>
  </si>
  <si>
    <t>04786276800020</t>
  </si>
  <si>
    <t>04786276800037</t>
  </si>
  <si>
    <t>04786276800044</t>
  </si>
  <si>
    <t>04786276800051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</si>
</sst>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219075</xdr:rowOff>
    </xdr:from>
    <xdr:to>
      <xdr:col>11</xdr:col>
      <xdr:colOff>161925</xdr:colOff>
      <xdr:row>4</xdr:row>
      <xdr:rowOff>85725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43650" y="2190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266700</xdr:rowOff>
    </xdr:from>
    <xdr:to>
      <xdr:col>1</xdr:col>
      <xdr:colOff>1485900</xdr:colOff>
      <xdr:row>6</xdr:row>
      <xdr:rowOff>1228725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28850" y="3425825"/>
          <a:ext cx="122872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P12" sqref="P12"/>
    </sheetView>
  </sheetViews>
  <sheetFormatPr defaultColWidth="9" defaultRowHeight="13.5"/>
  <cols>
    <col min="1" max="1" width="9" customWidth="1"/>
    <col min="2" max="2" width="20.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45523</v>
      </c>
      <c r="F3" s="25"/>
      <c r="G3" s="26"/>
      <c r="H3" s="27"/>
      <c r="I3" s="5"/>
      <c r="J3" s="5"/>
      <c r="K3" s="5"/>
      <c r="L3" s="5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3066</v>
      </c>
      <c r="G8" s="39">
        <f>(F8*0.05)</f>
        <v>153.3</v>
      </c>
      <c r="H8" s="39">
        <f>SUM(F8:G8)</f>
        <v>3219.3</v>
      </c>
      <c r="I8" s="41" t="s">
        <v>34</v>
      </c>
      <c r="J8" s="42" t="s">
        <v>35</v>
      </c>
      <c r="K8" s="42" t="s">
        <v>36</v>
      </c>
      <c r="L8" s="43" t="s">
        <v>37</v>
      </c>
    </row>
    <row r="9" ht="15" spans="1:12">
      <c r="A9" s="7"/>
      <c r="B9" s="9"/>
      <c r="C9" s="9"/>
      <c r="D9" s="37"/>
      <c r="E9" s="34" t="s">
        <v>38</v>
      </c>
      <c r="F9" s="38">
        <v>3929</v>
      </c>
      <c r="G9" s="39">
        <f>(F9*0.05)</f>
        <v>196.45</v>
      </c>
      <c r="H9" s="39">
        <f>SUM(F9:G9)</f>
        <v>4125.45</v>
      </c>
      <c r="I9" s="44"/>
      <c r="J9" s="45"/>
      <c r="K9" s="45"/>
      <c r="L9" s="46"/>
    </row>
    <row r="10" ht="15" spans="1:12">
      <c r="A10" s="7"/>
      <c r="B10" s="9"/>
      <c r="C10" s="9"/>
      <c r="D10" s="40"/>
      <c r="E10" s="34" t="s">
        <v>39</v>
      </c>
      <c r="F10" s="38">
        <v>5196</v>
      </c>
      <c r="G10" s="39">
        <f>(F10*0.05)</f>
        <v>259.8</v>
      </c>
      <c r="H10" s="39">
        <f>SUM(F10:G10)</f>
        <v>5455.8</v>
      </c>
      <c r="I10" s="44"/>
      <c r="J10" s="45"/>
      <c r="K10" s="45"/>
      <c r="L10" s="46"/>
    </row>
    <row r="11" ht="15" spans="1:12">
      <c r="A11" s="7"/>
      <c r="B11" s="9"/>
      <c r="C11" s="9"/>
      <c r="D11" s="40"/>
      <c r="E11" s="34" t="s">
        <v>40</v>
      </c>
      <c r="F11" s="38">
        <v>3911</v>
      </c>
      <c r="G11" s="39">
        <f t="shared" ref="G11:G25" si="0">(F11*0.05)</f>
        <v>195.55</v>
      </c>
      <c r="H11" s="39">
        <f t="shared" ref="H11:H25" si="1">SUM(F11:G11)</f>
        <v>4106.55</v>
      </c>
      <c r="I11" s="44"/>
      <c r="J11" s="45"/>
      <c r="K11" s="45"/>
      <c r="L11" s="46"/>
    </row>
    <row r="12" ht="15" spans="1:12">
      <c r="A12" s="7"/>
      <c r="B12" s="9"/>
      <c r="C12" s="9"/>
      <c r="D12" s="40"/>
      <c r="E12" s="34" t="s">
        <v>41</v>
      </c>
      <c r="F12" s="38">
        <v>2258</v>
      </c>
      <c r="G12" s="39">
        <f t="shared" si="0"/>
        <v>112.9</v>
      </c>
      <c r="H12" s="39">
        <f t="shared" si="1"/>
        <v>2370.9</v>
      </c>
      <c r="I12" s="44"/>
      <c r="J12" s="45"/>
      <c r="K12" s="45"/>
      <c r="L12" s="46"/>
    </row>
    <row r="13" ht="30" spans="1:12">
      <c r="A13" s="7" t="s">
        <v>29</v>
      </c>
      <c r="B13" s="7" t="s">
        <v>42</v>
      </c>
      <c r="C13" s="9" t="s">
        <v>31</v>
      </c>
      <c r="D13" s="37" t="s">
        <v>32</v>
      </c>
      <c r="E13" s="34"/>
      <c r="F13" s="38">
        <f>SUM(F8:F12)</f>
        <v>18360</v>
      </c>
      <c r="G13" s="39">
        <f>(F13*0.05)</f>
        <v>918</v>
      </c>
      <c r="H13" s="39">
        <f t="shared" si="1"/>
        <v>19278</v>
      </c>
      <c r="I13" s="44"/>
      <c r="J13" s="45"/>
      <c r="K13" s="45"/>
      <c r="L13" s="46"/>
    </row>
    <row r="14" ht="30" spans="1:12">
      <c r="A14" s="7" t="s">
        <v>29</v>
      </c>
      <c r="B14" s="7" t="s">
        <v>42</v>
      </c>
      <c r="C14" s="9" t="s">
        <v>31</v>
      </c>
      <c r="D14" s="37" t="s">
        <v>32</v>
      </c>
      <c r="E14" s="34"/>
      <c r="F14" s="38">
        <f>SUM(F13:F13)</f>
        <v>18360</v>
      </c>
      <c r="G14" s="39">
        <f t="shared" si="0"/>
        <v>918</v>
      </c>
      <c r="H14" s="39">
        <f t="shared" si="1"/>
        <v>19278</v>
      </c>
      <c r="I14" s="44"/>
      <c r="J14" s="45"/>
      <c r="K14" s="45"/>
      <c r="L14" s="46"/>
    </row>
    <row r="15" ht="34" customHeight="1" spans="1:12">
      <c r="A15" s="7" t="s">
        <v>29</v>
      </c>
      <c r="B15" s="7" t="s">
        <v>42</v>
      </c>
      <c r="C15" s="9" t="s">
        <v>31</v>
      </c>
      <c r="D15" s="37" t="s">
        <v>32</v>
      </c>
      <c r="E15" s="34"/>
      <c r="F15" s="38">
        <f>SUM(F14:F14)</f>
        <v>18360</v>
      </c>
      <c r="G15" s="39">
        <f t="shared" si="0"/>
        <v>918</v>
      </c>
      <c r="H15" s="39">
        <f t="shared" si="1"/>
        <v>19278</v>
      </c>
      <c r="I15" s="44"/>
      <c r="J15" s="45"/>
      <c r="K15" s="45"/>
      <c r="L15" s="46"/>
    </row>
    <row r="16" ht="15" spans="1:12">
      <c r="A16" s="7" t="s">
        <v>43</v>
      </c>
      <c r="B16" s="9" t="s">
        <v>30</v>
      </c>
      <c r="C16" s="9" t="s">
        <v>31</v>
      </c>
      <c r="D16" s="37" t="s">
        <v>32</v>
      </c>
      <c r="E16" s="34" t="s">
        <v>33</v>
      </c>
      <c r="F16" s="38">
        <v>153</v>
      </c>
      <c r="G16" s="39">
        <f t="shared" si="0"/>
        <v>7.65</v>
      </c>
      <c r="H16" s="39">
        <f t="shared" si="1"/>
        <v>160.65</v>
      </c>
      <c r="I16" s="44"/>
      <c r="J16" s="45"/>
      <c r="K16" s="45"/>
      <c r="L16" s="46"/>
    </row>
    <row r="17" ht="15" spans="1:12">
      <c r="A17" s="7"/>
      <c r="B17" s="9"/>
      <c r="C17" s="9"/>
      <c r="D17" s="37"/>
      <c r="E17" s="34" t="s">
        <v>38</v>
      </c>
      <c r="F17" s="38">
        <v>199</v>
      </c>
      <c r="G17" s="39">
        <f t="shared" si="0"/>
        <v>9.95</v>
      </c>
      <c r="H17" s="39">
        <f t="shared" si="1"/>
        <v>208.95</v>
      </c>
      <c r="I17" s="44"/>
      <c r="J17" s="45"/>
      <c r="K17" s="45"/>
      <c r="L17" s="46"/>
    </row>
    <row r="18" ht="15" spans="1:12">
      <c r="A18" s="7"/>
      <c r="B18" s="9"/>
      <c r="C18" s="9"/>
      <c r="D18" s="40"/>
      <c r="E18" s="34" t="s">
        <v>39</v>
      </c>
      <c r="F18" s="38">
        <v>184</v>
      </c>
      <c r="G18" s="39">
        <f t="shared" si="0"/>
        <v>9.2</v>
      </c>
      <c r="H18" s="39">
        <f t="shared" si="1"/>
        <v>193.2</v>
      </c>
      <c r="I18" s="44"/>
      <c r="J18" s="45"/>
      <c r="K18" s="45"/>
      <c r="L18" s="46"/>
    </row>
    <row r="19" ht="15" spans="1:12">
      <c r="A19" s="7"/>
      <c r="B19" s="9"/>
      <c r="C19" s="9"/>
      <c r="D19" s="40"/>
      <c r="E19" s="34" t="s">
        <v>40</v>
      </c>
      <c r="F19" s="38">
        <v>179</v>
      </c>
      <c r="G19" s="39">
        <f t="shared" si="0"/>
        <v>8.95</v>
      </c>
      <c r="H19" s="39">
        <f t="shared" si="1"/>
        <v>187.95</v>
      </c>
      <c r="I19" s="44"/>
      <c r="J19" s="45"/>
      <c r="K19" s="45"/>
      <c r="L19" s="46"/>
    </row>
    <row r="20" ht="15" spans="1:12">
      <c r="A20" s="7"/>
      <c r="B20" s="9"/>
      <c r="C20" s="9"/>
      <c r="D20" s="40"/>
      <c r="E20" s="34" t="s">
        <v>41</v>
      </c>
      <c r="F20" s="38">
        <v>102</v>
      </c>
      <c r="G20" s="39">
        <f t="shared" si="0"/>
        <v>5.1</v>
      </c>
      <c r="H20" s="39">
        <f t="shared" si="1"/>
        <v>107.1</v>
      </c>
      <c r="I20" s="44"/>
      <c r="J20" s="45"/>
      <c r="K20" s="45"/>
      <c r="L20" s="46"/>
    </row>
    <row r="21" ht="30" spans="1:12">
      <c r="A21" s="7" t="s">
        <v>43</v>
      </c>
      <c r="B21" s="7" t="s">
        <v>42</v>
      </c>
      <c r="C21" s="9" t="s">
        <v>31</v>
      </c>
      <c r="D21" s="37" t="s">
        <v>32</v>
      </c>
      <c r="E21" s="34"/>
      <c r="F21" s="38">
        <f>SUM(F16:F20)</f>
        <v>817</v>
      </c>
      <c r="G21" s="39">
        <f t="shared" si="0"/>
        <v>40.85</v>
      </c>
      <c r="H21" s="39">
        <f t="shared" si="1"/>
        <v>857.85</v>
      </c>
      <c r="I21" s="44"/>
      <c r="J21" s="45"/>
      <c r="K21" s="45"/>
      <c r="L21" s="46"/>
    </row>
    <row r="22" ht="30" spans="1:12">
      <c r="A22" s="7" t="s">
        <v>43</v>
      </c>
      <c r="B22" s="7" t="s">
        <v>42</v>
      </c>
      <c r="C22" s="9" t="s">
        <v>31</v>
      </c>
      <c r="D22" s="37" t="s">
        <v>32</v>
      </c>
      <c r="E22" s="34"/>
      <c r="F22" s="38">
        <f t="shared" ref="F22:F24" si="2">SUM(F21:F21)</f>
        <v>817</v>
      </c>
      <c r="G22" s="39">
        <f t="shared" si="0"/>
        <v>40.85</v>
      </c>
      <c r="H22" s="39">
        <f t="shared" si="1"/>
        <v>857.85</v>
      </c>
      <c r="I22" s="44"/>
      <c r="J22" s="45"/>
      <c r="K22" s="45"/>
      <c r="L22" s="46"/>
    </row>
    <row r="23" ht="34" customHeight="1" spans="1:12">
      <c r="A23" s="7" t="s">
        <v>43</v>
      </c>
      <c r="B23" s="7" t="s">
        <v>42</v>
      </c>
      <c r="C23" s="9" t="s">
        <v>31</v>
      </c>
      <c r="D23" s="37" t="s">
        <v>32</v>
      </c>
      <c r="E23" s="34"/>
      <c r="F23" s="38">
        <f t="shared" si="2"/>
        <v>817</v>
      </c>
      <c r="G23" s="39">
        <f t="shared" si="0"/>
        <v>40.85</v>
      </c>
      <c r="H23" s="39">
        <f t="shared" si="1"/>
        <v>857.85</v>
      </c>
      <c r="I23" s="44"/>
      <c r="J23" s="45"/>
      <c r="K23" s="45"/>
      <c r="L23" s="46"/>
    </row>
    <row r="24" ht="34" customHeight="1" spans="1:12">
      <c r="A24" s="7" t="s">
        <v>43</v>
      </c>
      <c r="B24" s="7" t="s">
        <v>42</v>
      </c>
      <c r="C24" s="9" t="s">
        <v>31</v>
      </c>
      <c r="D24" s="37" t="s">
        <v>32</v>
      </c>
      <c r="E24" s="34"/>
      <c r="F24" s="38">
        <f t="shared" si="2"/>
        <v>817</v>
      </c>
      <c r="G24" s="39">
        <f t="shared" si="0"/>
        <v>40.85</v>
      </c>
      <c r="H24" s="39">
        <f t="shared" si="1"/>
        <v>857.85</v>
      </c>
      <c r="I24" s="44"/>
      <c r="J24" s="45"/>
      <c r="K24" s="45"/>
      <c r="L24" s="46"/>
    </row>
    <row r="25" ht="15" spans="1:12">
      <c r="A25" s="38" t="s">
        <v>44</v>
      </c>
      <c r="B25" s="7"/>
      <c r="C25" s="9"/>
      <c r="D25" s="38"/>
      <c r="E25" s="34"/>
      <c r="F25" s="38">
        <f>SUM(F8:F24)</f>
        <v>77525</v>
      </c>
      <c r="G25" s="39">
        <f t="shared" si="0"/>
        <v>3876.25</v>
      </c>
      <c r="H25" s="39">
        <f t="shared" si="1"/>
        <v>81401.25</v>
      </c>
      <c r="I25" s="47"/>
      <c r="J25" s="47"/>
      <c r="K25" s="47"/>
      <c r="L25" s="47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2" workbookViewId="0">
      <selection activeCell="A27" sqref="A27"/>
    </sheetView>
  </sheetViews>
  <sheetFormatPr defaultColWidth="9" defaultRowHeight="13.5" outlineLevelCol="2"/>
  <cols>
    <col min="1" max="1" width="25.875" customWidth="1"/>
    <col min="2" max="2" width="22.75" customWidth="1"/>
    <col min="3" max="3" width="31.62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1" customHeight="1" spans="1:3">
      <c r="A3" s="4" t="s">
        <v>46</v>
      </c>
      <c r="B3" s="7" t="s">
        <v>47</v>
      </c>
      <c r="C3" s="8"/>
    </row>
    <row r="4" ht="15.75" spans="1:3">
      <c r="A4" s="4" t="s">
        <v>48</v>
      </c>
      <c r="B4" s="9" t="s">
        <v>49</v>
      </c>
      <c r="C4" s="8"/>
    </row>
    <row r="5" ht="60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7" spans="1:1">
      <c r="A17" s="48" t="s">
        <v>64</v>
      </c>
    </row>
    <row r="18" spans="1:1">
      <c r="A18" s="48" t="s">
        <v>65</v>
      </c>
    </row>
    <row r="19" spans="1:1">
      <c r="A19" s="48" t="s">
        <v>66</v>
      </c>
    </row>
    <row r="20" spans="1:1">
      <c r="A20" s="48" t="s">
        <v>67</v>
      </c>
    </row>
    <row r="21" spans="1:1">
      <c r="A21" s="48" t="s">
        <v>68</v>
      </c>
    </row>
    <row r="22" spans="1:1">
      <c r="A22" s="48" t="s">
        <v>64</v>
      </c>
    </row>
    <row r="23" spans="1:1">
      <c r="A23" s="48" t="s">
        <v>65</v>
      </c>
    </row>
    <row r="24" spans="1:1">
      <c r="A24" s="48" t="s">
        <v>66</v>
      </c>
    </row>
    <row r="25" spans="1:1">
      <c r="A25" s="48" t="s">
        <v>67</v>
      </c>
    </row>
    <row r="26" spans="1:1">
      <c r="A26" s="48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2024-08-18T06:04:47Z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F6A017DCE0C5471691596CB7C1F78DD6_12</vt:lpwstr>
  </property>
</Properties>
</file>