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080029 " sheetId="7" r:id="rId1"/>
  </sheets>
  <externalReferences>
    <externalReference r:id="rId2"/>
  </externalReferences>
  <definedNames>
    <definedName name="_xlnm._FilterDatabase" localSheetId="0" hidden="1">'S24080029 '!$H$8:$H$13</definedName>
    <definedName name="Ext">[1]LUT!$G$2</definedName>
    <definedName name="Gender">[1]LUT!$I$1:$BI$1</definedName>
    <definedName name="_xlnm.Print_Area" localSheetId="0">'S24080029 '!$A$1:$M$13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<sst xmlns="http://schemas.openxmlformats.org/spreadsheetml/2006/main" count="45" uniqueCount="43">
  <si>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</si>
  <si>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</si>
  <si>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</si>
  <si>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KY4000421742893</t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</si>
  <si>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</si>
  <si>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</si>
  <si>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</si>
  <si>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</si>
  <si>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</si>
  <si>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</si>
  <si>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</si>
  <si>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</si>
  <si>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</si>
  <si>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</si>
  <si>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</si>
  <si>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</si>
  <si>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</si>
  <si>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</si>
  <si>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</si>
  <si>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</si>
  <si>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</si>
  <si>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</si>
  <si>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</si>
  <si>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</si>
  <si>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</si>
  <si>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color rgb="FFFF0000"/>
        <rFont val="宋体"/>
        <charset val="134"/>
      </rPr>
      <t>实发数量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</si>
  <si>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</si>
  <si>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</si>
  <si>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</si>
  <si>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</si>
  <si>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S24080029</t>
  </si>
  <si>
    <t>SHTG35851-2PK</t>
  </si>
  <si>
    <t>FT05102</t>
  </si>
  <si>
    <r>
      <rPr>
        <sz val="10"/>
        <color theme="1"/>
        <rFont val="宋体"/>
        <charset val="134"/>
      </rPr>
      <t>反光银</t>
    </r>
  </si>
  <si>
    <t>1-1</t>
  </si>
  <si>
    <t>7.8kg</t>
  </si>
  <si>
    <t>8.3kg</t>
  </si>
  <si>
    <r>
      <rPr>
        <sz val="10"/>
        <color theme="1"/>
        <rFont val="宋体"/>
        <charset val="134"/>
      </rPr>
      <t>小瑜伽人</t>
    </r>
    <r>
      <rPr>
        <sz val="10"/>
        <color theme="1"/>
        <rFont val="Arial"/>
        <charset val="134"/>
      </rPr>
      <t>logo</t>
    </r>
    <r>
      <rPr>
        <sz val="10"/>
        <color theme="1"/>
        <rFont val="宋体"/>
        <charset val="134"/>
      </rPr>
      <t>标</t>
    </r>
  </si>
  <si>
    <t>46.5*41*21</t>
  </si>
  <si>
    <r>
      <rPr>
        <sz val="10"/>
        <color theme="1"/>
        <rFont val="宋体"/>
        <charset val="134"/>
      </rPr>
      <t>普通银</t>
    </r>
  </si>
  <si>
    <r>
      <rPr>
        <sz val="10"/>
        <color theme="1"/>
        <rFont val="宋体"/>
        <charset val="134"/>
      </rPr>
      <t>烫标（小小童用）</t>
    </r>
  </si>
  <si>
    <r>
      <rPr>
        <sz val="10"/>
        <color theme="1"/>
        <rFont val="宋体"/>
        <charset val="134"/>
      </rPr>
      <t>防升华</t>
    </r>
    <r>
      <rPr>
        <sz val="10"/>
        <color theme="1"/>
        <rFont val="Arial"/>
        <charset val="134"/>
      </rPr>
      <t>-</t>
    </r>
    <r>
      <rPr>
        <sz val="10"/>
        <color theme="1"/>
        <rFont val="宋体"/>
        <charset val="134"/>
      </rPr>
      <t>小瑜伽人</t>
    </r>
    <r>
      <rPr>
        <sz val="10"/>
        <color theme="1"/>
        <rFont val="Arial"/>
        <charset val="134"/>
      </rPr>
      <t>logo</t>
    </r>
    <r>
      <rPr>
        <sz val="10"/>
        <color theme="1"/>
        <rFont val="宋体"/>
        <charset val="134"/>
      </rPr>
      <t>标</t>
    </r>
  </si>
  <si>
    <r>
      <rPr>
        <sz val="10"/>
        <color theme="1"/>
        <rFont val="宋体"/>
        <charset val="134"/>
      </rPr>
      <t>防升华</t>
    </r>
    <r>
      <rPr>
        <sz val="10"/>
        <color theme="1"/>
        <rFont val="Arial"/>
        <charset val="134"/>
      </rPr>
      <t>-</t>
    </r>
    <r>
      <rPr>
        <sz val="10"/>
        <color theme="1"/>
        <rFont val="宋体"/>
        <charset val="134"/>
      </rPr>
      <t>烫标（小小童用）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</si>
</sst>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Arial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7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3" fillId="0" borderId="0"/>
    <xf numFmtId="0" fontId="40" fillId="0" borderId="0"/>
    <xf numFmtId="0" fontId="13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76" fontId="16" fillId="0" borderId="3" xfId="0" applyNumberFormat="1" applyFont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177" fontId="17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77" fontId="16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E4" sqref="E4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9.375" style="2" customWidth="1"/>
    <col min="6" max="6" width="13.75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22.6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45521</v>
      </c>
      <c r="F3" s="9"/>
      <c r="G3" s="10"/>
      <c r="H3"/>
      <c r="I3"/>
    </row>
    <row r="4" ht="19.5" customHeight="1" spans="4:11">
      <c r="D4" s="8" t="s">
        <v>2</v>
      </c>
      <c r="E4" s="11" t="s">
        <v>3</v>
      </c>
      <c r="F4" s="12"/>
      <c r="I4" s="6" t="s">
        <v>4</v>
      </c>
      <c r="K4" s="34"/>
    </row>
    <row r="5" hidden="1" spans="2:2">
      <c r="B5" s="13"/>
    </row>
    <row r="6" s="1" customFormat="1" ht="38.25" spans="1:13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7" t="s">
        <v>12</v>
      </c>
      <c r="I6" s="19" t="s">
        <v>13</v>
      </c>
      <c r="J6" s="35" t="s">
        <v>14</v>
      </c>
      <c r="K6" s="35" t="s">
        <v>15</v>
      </c>
      <c r="L6" s="15" t="s">
        <v>16</v>
      </c>
      <c r="M6" s="36" t="s">
        <v>17</v>
      </c>
    </row>
    <row r="7" s="1" customFormat="1" ht="32.25" customHeight="1" spans="1:13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20" t="s">
        <v>25</v>
      </c>
      <c r="I7" s="19" t="s">
        <v>26</v>
      </c>
      <c r="J7" s="35" t="s">
        <v>27</v>
      </c>
      <c r="K7" s="35" t="s">
        <v>28</v>
      </c>
      <c r="L7" s="15" t="s">
        <v>29</v>
      </c>
      <c r="M7" s="37"/>
    </row>
    <row r="8" s="1" customFormat="1" ht="30" customHeight="1" spans="1:13">
      <c r="A8" s="21" t="s">
        <v>30</v>
      </c>
      <c r="B8" s="22" t="s">
        <v>31</v>
      </c>
      <c r="C8" s="21" t="s">
        <v>32</v>
      </c>
      <c r="D8" s="23" t="s">
        <v>33</v>
      </c>
      <c r="E8" s="24"/>
      <c r="F8" s="23">
        <v>34272</v>
      </c>
      <c r="G8" s="25">
        <f>H8-F8</f>
        <v>1713</v>
      </c>
      <c r="H8" s="26">
        <v>35985</v>
      </c>
      <c r="I8" s="38" t="s">
        <v>34</v>
      </c>
      <c r="J8" s="39" t="s">
        <v>35</v>
      </c>
      <c r="K8" s="39" t="s">
        <v>36</v>
      </c>
      <c r="L8" s="23" t="s">
        <v>37</v>
      </c>
      <c r="M8" s="36" t="s">
        <v>38</v>
      </c>
    </row>
    <row r="9" s="1" customFormat="1" ht="30" customHeight="1" spans="1:14">
      <c r="A9" s="21"/>
      <c r="B9" s="22"/>
      <c r="C9" s="21"/>
      <c r="D9" s="23" t="s">
        <v>39</v>
      </c>
      <c r="E9" s="24"/>
      <c r="F9" s="23">
        <v>34272</v>
      </c>
      <c r="G9" s="25">
        <f>H9-F9</f>
        <v>1728</v>
      </c>
      <c r="H9" s="26">
        <v>36000</v>
      </c>
      <c r="I9" s="38"/>
      <c r="J9" s="39"/>
      <c r="K9" s="39"/>
      <c r="L9" s="23" t="s">
        <v>40</v>
      </c>
      <c r="M9" s="36"/>
      <c r="N9" s="40"/>
    </row>
    <row r="10" s="1" customFormat="1" ht="30" customHeight="1" spans="1:14">
      <c r="A10" s="21"/>
      <c r="B10" s="22"/>
      <c r="C10" s="21"/>
      <c r="D10" s="23" t="s">
        <v>33</v>
      </c>
      <c r="E10" s="24"/>
      <c r="F10" s="23">
        <v>4896</v>
      </c>
      <c r="G10" s="25">
        <f>H10-F10</f>
        <v>424</v>
      </c>
      <c r="H10" s="26">
        <v>5320</v>
      </c>
      <c r="I10" s="38"/>
      <c r="J10" s="39"/>
      <c r="K10" s="39"/>
      <c r="L10" s="23" t="s">
        <v>41</v>
      </c>
      <c r="M10" s="36"/>
      <c r="N10" s="40"/>
    </row>
    <row r="11" s="1" customFormat="1" ht="30" customHeight="1" spans="1:14">
      <c r="A11" s="21"/>
      <c r="B11" s="22"/>
      <c r="C11" s="21"/>
      <c r="D11" s="23" t="s">
        <v>39</v>
      </c>
      <c r="E11" s="24"/>
      <c r="F11" s="23">
        <v>4896</v>
      </c>
      <c r="G11" s="25">
        <f>H11-F11</f>
        <v>244</v>
      </c>
      <c r="H11" s="26">
        <v>5140</v>
      </c>
      <c r="I11" s="38"/>
      <c r="J11" s="39"/>
      <c r="K11" s="39"/>
      <c r="L11" s="23" t="s">
        <v>42</v>
      </c>
      <c r="M11" s="36"/>
      <c r="N11" s="40"/>
    </row>
    <row r="12" s="1" customFormat="1" ht="19" customHeight="1" spans="1:14">
      <c r="A12" s="27"/>
      <c r="B12" s="22"/>
      <c r="C12" s="28"/>
      <c r="D12" s="27"/>
      <c r="E12" s="29"/>
      <c r="F12" s="26"/>
      <c r="G12" s="24"/>
      <c r="H12" s="26"/>
      <c r="I12" s="38"/>
      <c r="J12" s="39"/>
      <c r="K12" s="39"/>
      <c r="L12" s="22"/>
      <c r="M12" s="36"/>
      <c r="N12" s="40"/>
    </row>
    <row r="13" s="1" customFormat="1" ht="20" customHeight="1" spans="1:12">
      <c r="A13" s="30"/>
      <c r="B13" s="30"/>
      <c r="C13" s="30"/>
      <c r="D13" s="30"/>
      <c r="E13" s="30"/>
      <c r="F13" s="31">
        <f>SUM(F8:F12)</f>
        <v>78336</v>
      </c>
      <c r="G13" s="31">
        <f>SUM(G8:G12)</f>
        <v>4109</v>
      </c>
      <c r="H13" s="32">
        <f>SUM(H8:H12)</f>
        <v>82445</v>
      </c>
      <c r="I13" s="19"/>
      <c r="J13" s="41"/>
      <c r="K13" s="41"/>
      <c r="L13" s="30"/>
    </row>
    <row r="14" spans="8:8">
      <c r="H14" s="33"/>
    </row>
    <row r="16" spans="7:7">
      <c r="G16"/>
    </row>
  </sheetData>
  <mergeCells count="11">
    <mergeCell ref="A1:L1"/>
    <mergeCell ref="A2:L2"/>
    <mergeCell ref="E3:F3"/>
    <mergeCell ref="A8:A11"/>
    <mergeCell ref="B8:B11"/>
    <mergeCell ref="C8:C11"/>
    <mergeCell ref="I8:I11"/>
    <mergeCell ref="J8:J11"/>
    <mergeCell ref="K8:K11"/>
    <mergeCell ref="M6:M7"/>
    <mergeCell ref="M8:M11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S24080029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2024-08-19T00:33:36Z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