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4"/>
  </bookViews>
  <sheets>
    <sheet name="ROSS烫标" sheetId="7" r:id="rId1"/>
    <sheet name="AUSTRALIA烫标" sheetId="8" r:id="rId2"/>
    <sheet name="HOUSE烫标" sheetId="9" r:id="rId3"/>
    <sheet name="BURLINGTON烫标" sheetId="10" r:id="rId4"/>
    <sheet name="AMAZON烫标" sheetId="11" r:id="rId5"/>
  </sheets>
  <externalReferences>
    <externalReference r:id="rId6"/>
  </externalReferences>
  <definedNames>
    <definedName name="_xlnm._FilterDatabase" localSheetId="0" hidden="1">ROSS烫标!$H$8:$H$115</definedName>
    <definedName name="Ext">[1]LUT!$G$2</definedName>
    <definedName name="Gender">[1]LUT!$I$1:$BI$1</definedName>
    <definedName name="_xlnm.Print_Area" localSheetId="0">ROSS烫标!$A$1:$M$115</definedName>
    <definedName name="_xlnm._FilterDatabase" localSheetId="1" hidden="1">AUSTRALIA烫标!$H$8:$H$19</definedName>
    <definedName name="_xlnm.Print_Area" localSheetId="1">AUSTRALIA烫标!$A$1:$M$19</definedName>
    <definedName name="_xlnm._FilterDatabase" localSheetId="2" hidden="1">HOUSE烫标!$H$8:$H$29</definedName>
    <definedName name="_xlnm.Print_Area" localSheetId="2">HOUSE烫标!$A$1:$M$29</definedName>
    <definedName name="_xlnm._FilterDatabase" localSheetId="3" hidden="1">BURLINGTON烫标!$H$8:$H$29</definedName>
    <definedName name="_xlnm.Print_Area" localSheetId="3">BURLINGTON烫标!$A$1:$M$34</definedName>
    <definedName name="_xlnm._FilterDatabase" localSheetId="4" hidden="1">AMAZON烫标!$H$8:$H$23</definedName>
    <definedName name="_xlnm.Print_Area" localSheetId="4">AMAZON烫标!$A$1:$M$25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<sst xmlns="http://schemas.openxmlformats.org/spreadsheetml/2006/main" count="413" uniqueCount="67">
  <si>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</si>
  <si>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</si>
  <si>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</si>
  <si>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KY4000481774757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</si>
  <si>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</si>
  <si>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</si>
  <si>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</si>
  <si>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</si>
  <si>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</si>
  <si>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</si>
  <si>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</si>
  <si>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</si>
  <si>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</si>
  <si>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</si>
  <si>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</si>
  <si>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</si>
  <si>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</si>
  <si>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</si>
  <si>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</si>
  <si>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</si>
  <si>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</si>
  <si>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</si>
  <si>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</si>
  <si>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</si>
  <si>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</si>
  <si>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</si>
  <si>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</si>
  <si>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</si>
  <si>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</si>
  <si>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S24080189</t>
  </si>
  <si>
    <r>
      <rPr>
        <sz val="10"/>
        <rFont val="Arial"/>
        <charset val="134"/>
      </rPr>
      <t>TOMMY
ROSS</t>
    </r>
    <r>
      <rPr>
        <sz val="10"/>
        <rFont val="宋体"/>
        <charset val="134"/>
      </rPr>
      <t>烫标</t>
    </r>
  </si>
  <si>
    <t>TO-190</t>
  </si>
  <si>
    <t>白色</t>
  </si>
  <si>
    <t>34A</t>
  </si>
  <si>
    <t>34B</t>
  </si>
  <si>
    <t>34C</t>
  </si>
  <si>
    <t>36B</t>
  </si>
  <si>
    <t>36C</t>
  </si>
  <si>
    <t>TO-250</t>
  </si>
  <si>
    <t>灰色</t>
  </si>
  <si>
    <t>货没好</t>
  </si>
  <si>
    <t>TO-238</t>
  </si>
  <si>
    <t>TO-240</t>
  </si>
  <si>
    <t>深青</t>
  </si>
  <si>
    <t>TO-239</t>
  </si>
  <si>
    <t>TO-236</t>
  </si>
  <si>
    <t>TO-177</t>
  </si>
  <si>
    <t>TO-159</t>
  </si>
  <si>
    <t>TO-241</t>
  </si>
  <si>
    <t>TO-243</t>
  </si>
  <si>
    <r>
      <rPr>
        <sz val="10"/>
        <color theme="1"/>
        <rFont val="Arial"/>
        <charset val="134"/>
      </rPr>
      <t>TO-242</t>
    </r>
    <r>
      <rPr>
        <sz val="10"/>
        <color theme="1"/>
        <rFont val="宋体"/>
        <charset val="134"/>
      </rPr>
      <t>（</t>
    </r>
    <r>
      <rPr>
        <b/>
        <sz val="10"/>
        <color rgb="FFFF0000"/>
        <rFont val="宋体"/>
        <charset val="134"/>
      </rPr>
      <t>此款未发，等补全一起发</t>
    </r>
    <r>
      <rPr>
        <sz val="10"/>
        <color theme="1"/>
        <rFont val="宋体"/>
        <charset val="134"/>
      </rPr>
      <t>）</t>
    </r>
  </si>
  <si>
    <t>TO-251</t>
  </si>
  <si>
    <t>S</t>
  </si>
  <si>
    <t>M</t>
  </si>
  <si>
    <t>L</t>
  </si>
  <si>
    <t>XL</t>
  </si>
  <si>
    <t>TO-72</t>
  </si>
  <si>
    <t>TO-237</t>
  </si>
  <si>
    <t>TO-244</t>
  </si>
  <si>
    <t>TO-247</t>
  </si>
  <si>
    <t>TO-245</t>
  </si>
  <si>
    <t>TO-246</t>
  </si>
  <si>
    <r>
      <rPr>
        <sz val="10"/>
        <rFont val="Arial"/>
        <charset val="134"/>
      </rPr>
      <t>TOMMY
AUSTRALIA</t>
    </r>
    <r>
      <rPr>
        <sz val="10"/>
        <rFont val="宋体"/>
        <charset val="134"/>
      </rPr>
      <t>烫标</t>
    </r>
  </si>
  <si>
    <r>
      <rPr>
        <sz val="10"/>
        <rFont val="Arial"/>
        <charset val="134"/>
      </rPr>
      <t>TOMMY
HOUSE</t>
    </r>
    <r>
      <rPr>
        <sz val="10"/>
        <rFont val="宋体"/>
        <charset val="134"/>
      </rPr>
      <t>烫标</t>
    </r>
  </si>
  <si>
    <r>
      <rPr>
        <sz val="10"/>
        <rFont val="Arial"/>
        <charset val="134"/>
      </rPr>
      <t>TOMMY
BURLINGTON</t>
    </r>
    <r>
      <rPr>
        <sz val="10"/>
        <rFont val="宋体"/>
        <charset val="134"/>
      </rPr>
      <t>烫标</t>
    </r>
  </si>
  <si>
    <t>TO-189</t>
  </si>
  <si>
    <r>
      <rPr>
        <sz val="10"/>
        <rFont val="Arial"/>
        <charset val="134"/>
      </rPr>
      <t>TOMMY
AMAZON</t>
    </r>
    <r>
      <rPr>
        <sz val="10"/>
        <rFont val="宋体"/>
        <charset val="134"/>
      </rPr>
      <t>烫标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</si>
</sst>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00"/>
  </numFmts>
  <fonts count="4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name val="等线"/>
      <charset val="134"/>
    </font>
    <font>
      <sz val="10"/>
      <color theme="1"/>
      <name val="Arial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b/>
      <sz val="10"/>
      <color indexed="8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1"/>
      <color rgb="FF000000"/>
      <name val="宋体"/>
      <charset val="134"/>
    </font>
    <font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2" fillId="0" borderId="0"/>
    <xf numFmtId="0" fontId="44" fillId="0" borderId="0"/>
    <xf numFmtId="0" fontId="12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49" fontId="21" fillId="0" borderId="3" xfId="5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9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177" fontId="17" fillId="0" borderId="3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49" fontId="20" fillId="0" borderId="4" xfId="52" applyNumberFormat="1" applyFont="1" applyFill="1" applyBorder="1" applyAlignment="1">
      <alignment horizontal="center" vertical="center" wrapText="1"/>
    </xf>
    <xf numFmtId="177" fontId="12" fillId="0" borderId="4" xfId="52" applyNumberFormat="1" applyFont="1" applyFill="1" applyBorder="1" applyAlignment="1">
      <alignment horizontal="center" vertical="center" wrapText="1"/>
    </xf>
    <xf numFmtId="49" fontId="20" fillId="0" borderId="5" xfId="52" applyNumberFormat="1" applyFont="1" applyFill="1" applyBorder="1" applyAlignment="1">
      <alignment horizontal="center" vertical="center" wrapText="1"/>
    </xf>
    <xf numFmtId="177" fontId="12" fillId="0" borderId="5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Fill="1" applyBorder="1" applyAlignment="1">
      <alignment horizontal="center" vertical="center" wrapText="1"/>
    </xf>
    <xf numFmtId="177" fontId="12" fillId="0" borderId="6" xfId="52" applyNumberFormat="1" applyFont="1" applyFill="1" applyBorder="1" applyAlignment="1">
      <alignment horizontal="center" vertical="center" wrapText="1"/>
    </xf>
    <xf numFmtId="179" fontId="14" fillId="0" borderId="3" xfId="0" applyNumberFormat="1" applyFont="1" applyFill="1" applyBorder="1" applyAlignment="1">
      <alignment horizontal="center" vertical="center" wrapText="1"/>
    </xf>
    <xf numFmtId="179" fontId="24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79" fontId="14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49402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</xdr:colOff>
      <xdr:row>1</xdr:row>
      <xdr:rowOff>152400</xdr:rowOff>
    </xdr:from>
    <xdr:to>
      <xdr:col>12</xdr:col>
      <xdr:colOff>1341755</xdr:colOff>
      <xdr:row>2</xdr:row>
      <xdr:rowOff>104140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4857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95250</xdr:colOff>
      <xdr:row>1</xdr:row>
      <xdr:rowOff>152400</xdr:rowOff>
    </xdr:from>
    <xdr:to>
      <xdr:col>12</xdr:col>
      <xdr:colOff>1341755</xdr:colOff>
      <xdr:row>2</xdr:row>
      <xdr:rowOff>104140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4857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95250</xdr:colOff>
      <xdr:row>1</xdr:row>
      <xdr:rowOff>152400</xdr:rowOff>
    </xdr:from>
    <xdr:to>
      <xdr:col>12</xdr:col>
      <xdr:colOff>1341755</xdr:colOff>
      <xdr:row>2</xdr:row>
      <xdr:rowOff>104140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4857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95250</xdr:colOff>
      <xdr:row>1</xdr:row>
      <xdr:rowOff>152400</xdr:rowOff>
    </xdr:from>
    <xdr:to>
      <xdr:col>12</xdr:col>
      <xdr:colOff>1341755</xdr:colOff>
      <xdr:row>2</xdr:row>
      <xdr:rowOff>104140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4857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95250</xdr:colOff>
      <xdr:row>1</xdr:row>
      <xdr:rowOff>152400</xdr:rowOff>
    </xdr:from>
    <xdr:to>
      <xdr:col>12</xdr:col>
      <xdr:colOff>1341755</xdr:colOff>
      <xdr:row>2</xdr:row>
      <xdr:rowOff>104140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4857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8"/>
  <sheetViews>
    <sheetView topLeftCell="A94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8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45523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8" t="s">
        <v>13</v>
      </c>
      <c r="K6" s="38" t="s">
        <v>14</v>
      </c>
      <c r="L6" s="18" t="s">
        <v>15</v>
      </c>
      <c r="M6" s="39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8" t="s">
        <v>26</v>
      </c>
      <c r="K7" s="38" t="s">
        <v>27</v>
      </c>
      <c r="L7" s="18" t="s">
        <v>28</v>
      </c>
      <c r="M7" s="40"/>
    </row>
    <row r="8" s="1" customFormat="1" ht="14" customHeight="1" spans="1:13">
      <c r="A8" s="23" t="s">
        <v>29</v>
      </c>
      <c r="B8" s="24" t="s">
        <v>30</v>
      </c>
      <c r="C8" s="31" t="s">
        <v>31</v>
      </c>
      <c r="D8" s="26" t="s">
        <v>32</v>
      </c>
      <c r="E8" s="29" t="s">
        <v>33</v>
      </c>
      <c r="F8" s="29">
        <v>950</v>
      </c>
      <c r="G8" s="29">
        <f>H8-F8</f>
        <v>50</v>
      </c>
      <c r="H8" s="29">
        <v>1000</v>
      </c>
      <c r="I8" s="41"/>
      <c r="J8" s="42"/>
      <c r="K8" s="42"/>
      <c r="L8" s="24">
        <v>1240421</v>
      </c>
      <c r="M8" s="39"/>
    </row>
    <row r="9" s="1" customFormat="1" ht="14" customHeight="1" spans="1:13">
      <c r="A9" s="23"/>
      <c r="B9" s="24"/>
      <c r="C9" s="31"/>
      <c r="D9" s="31"/>
      <c r="E9" s="29" t="s">
        <v>34</v>
      </c>
      <c r="F9" s="29">
        <v>1900</v>
      </c>
      <c r="G9" s="29">
        <f>H9-F9</f>
        <v>50</v>
      </c>
      <c r="H9" s="29">
        <v>1950</v>
      </c>
      <c r="I9" s="41"/>
      <c r="J9" s="42"/>
      <c r="K9" s="42"/>
      <c r="L9" s="24"/>
      <c r="M9" s="39"/>
    </row>
    <row r="10" s="1" customFormat="1" ht="14" customHeight="1" spans="1:13">
      <c r="A10" s="23"/>
      <c r="B10" s="24"/>
      <c r="C10" s="31"/>
      <c r="D10" s="31"/>
      <c r="E10" s="29" t="s">
        <v>35</v>
      </c>
      <c r="F10" s="29">
        <v>950</v>
      </c>
      <c r="G10" s="29">
        <f>H10-F10</f>
        <v>50</v>
      </c>
      <c r="H10" s="29">
        <v>1000</v>
      </c>
      <c r="I10" s="41"/>
      <c r="J10" s="42"/>
      <c r="K10" s="42"/>
      <c r="L10" s="24"/>
      <c r="M10" s="39"/>
    </row>
    <row r="11" s="1" customFormat="1" ht="14" customHeight="1" spans="1:13">
      <c r="A11" s="23"/>
      <c r="B11" s="24"/>
      <c r="C11" s="31"/>
      <c r="D11" s="31"/>
      <c r="E11" s="29" t="s">
        <v>36</v>
      </c>
      <c r="F11" s="29">
        <v>950</v>
      </c>
      <c r="G11" s="29">
        <f>H11-F11</f>
        <v>50</v>
      </c>
      <c r="H11" s="29">
        <v>1000</v>
      </c>
      <c r="I11" s="41"/>
      <c r="J11" s="42"/>
      <c r="K11" s="42"/>
      <c r="L11" s="24"/>
      <c r="M11" s="39"/>
    </row>
    <row r="12" s="1" customFormat="1" ht="14" customHeight="1" spans="1:13">
      <c r="A12" s="23"/>
      <c r="B12" s="24"/>
      <c r="C12" s="31"/>
      <c r="D12" s="31"/>
      <c r="E12" s="29" t="s">
        <v>37</v>
      </c>
      <c r="F12" s="29">
        <v>950</v>
      </c>
      <c r="G12" s="29">
        <f>H12-F12</f>
        <v>50</v>
      </c>
      <c r="H12" s="29">
        <v>1000</v>
      </c>
      <c r="I12" s="41"/>
      <c r="J12" s="42"/>
      <c r="K12" s="42"/>
      <c r="L12" s="24"/>
      <c r="M12" s="39"/>
    </row>
    <row r="13" s="1" customFormat="1" ht="14" customHeight="1" spans="1:13">
      <c r="A13" s="23"/>
      <c r="B13" s="24"/>
      <c r="C13" s="47" t="s">
        <v>38</v>
      </c>
      <c r="D13" s="48" t="s">
        <v>39</v>
      </c>
      <c r="E13" s="58" t="s">
        <v>33</v>
      </c>
      <c r="F13" s="58">
        <v>950</v>
      </c>
      <c r="G13" s="58"/>
      <c r="H13" s="51" t="s">
        <v>40</v>
      </c>
      <c r="I13" s="41"/>
      <c r="J13" s="42"/>
      <c r="K13" s="42"/>
      <c r="L13" s="24"/>
      <c r="M13" s="39"/>
    </row>
    <row r="14" s="1" customFormat="1" ht="14" customHeight="1" spans="1:13">
      <c r="A14" s="23"/>
      <c r="B14" s="24"/>
      <c r="C14" s="47"/>
      <c r="D14" s="47"/>
      <c r="E14" s="58" t="s">
        <v>34</v>
      </c>
      <c r="F14" s="58">
        <v>1900</v>
      </c>
      <c r="G14" s="58"/>
      <c r="H14" s="52"/>
      <c r="I14" s="41"/>
      <c r="J14" s="42"/>
      <c r="K14" s="42"/>
      <c r="L14" s="24"/>
      <c r="M14" s="39"/>
    </row>
    <row r="15" s="1" customFormat="1" ht="14" customHeight="1" spans="1:13">
      <c r="A15" s="23"/>
      <c r="B15" s="24"/>
      <c r="C15" s="47"/>
      <c r="D15" s="47"/>
      <c r="E15" s="58" t="s">
        <v>35</v>
      </c>
      <c r="F15" s="58">
        <v>950</v>
      </c>
      <c r="G15" s="58"/>
      <c r="H15" s="52"/>
      <c r="I15" s="41"/>
      <c r="J15" s="42"/>
      <c r="K15" s="42"/>
      <c r="L15" s="24"/>
      <c r="M15" s="39"/>
    </row>
    <row r="16" s="1" customFormat="1" ht="14" customHeight="1" spans="1:13">
      <c r="A16" s="23"/>
      <c r="B16" s="24"/>
      <c r="C16" s="47"/>
      <c r="D16" s="47"/>
      <c r="E16" s="58" t="s">
        <v>36</v>
      </c>
      <c r="F16" s="58">
        <v>950</v>
      </c>
      <c r="G16" s="58"/>
      <c r="H16" s="52"/>
      <c r="I16" s="41"/>
      <c r="J16" s="42"/>
      <c r="K16" s="42"/>
      <c r="L16" s="24"/>
      <c r="M16" s="39"/>
    </row>
    <row r="17" s="1" customFormat="1" ht="14" customHeight="1" spans="1:13">
      <c r="A17" s="23"/>
      <c r="B17" s="24"/>
      <c r="C17" s="47"/>
      <c r="D17" s="47"/>
      <c r="E17" s="58" t="s">
        <v>37</v>
      </c>
      <c r="F17" s="58">
        <v>950</v>
      </c>
      <c r="G17" s="58"/>
      <c r="H17" s="53"/>
      <c r="I17" s="41"/>
      <c r="J17" s="42"/>
      <c r="K17" s="42"/>
      <c r="L17" s="24"/>
      <c r="M17" s="39"/>
    </row>
    <row r="18" s="1" customFormat="1" ht="14" customHeight="1" spans="1:13">
      <c r="A18" s="23"/>
      <c r="B18" s="24"/>
      <c r="C18" s="31" t="s">
        <v>41</v>
      </c>
      <c r="D18" s="26" t="s">
        <v>32</v>
      </c>
      <c r="E18" s="29" t="s">
        <v>33</v>
      </c>
      <c r="F18" s="29">
        <v>950</v>
      </c>
      <c r="G18" s="29">
        <f>H18-F18</f>
        <v>50</v>
      </c>
      <c r="H18" s="35">
        <v>1000</v>
      </c>
      <c r="I18" s="41"/>
      <c r="J18" s="42"/>
      <c r="K18" s="42"/>
      <c r="L18" s="24">
        <v>1240423</v>
      </c>
      <c r="M18" s="39"/>
    </row>
    <row r="19" s="1" customFormat="1" ht="14" customHeight="1" spans="1:13">
      <c r="A19" s="23"/>
      <c r="B19" s="24"/>
      <c r="C19" s="31"/>
      <c r="D19" s="31"/>
      <c r="E19" s="29" t="s">
        <v>34</v>
      </c>
      <c r="F19" s="29">
        <v>1900</v>
      </c>
      <c r="G19" s="29">
        <f t="shared" ref="G19:G32" si="0">H19-F19</f>
        <v>100</v>
      </c>
      <c r="H19" s="35">
        <v>2000</v>
      </c>
      <c r="I19" s="41"/>
      <c r="J19" s="42"/>
      <c r="K19" s="42"/>
      <c r="L19" s="24"/>
      <c r="M19" s="39"/>
    </row>
    <row r="20" s="1" customFormat="1" ht="14" customHeight="1" spans="1:13">
      <c r="A20" s="23"/>
      <c r="B20" s="24"/>
      <c r="C20" s="31"/>
      <c r="D20" s="31"/>
      <c r="E20" s="29" t="s">
        <v>35</v>
      </c>
      <c r="F20" s="29">
        <v>950</v>
      </c>
      <c r="G20" s="29">
        <f t="shared" si="0"/>
        <v>50</v>
      </c>
      <c r="H20" s="35">
        <v>1000</v>
      </c>
      <c r="I20" s="41"/>
      <c r="J20" s="42"/>
      <c r="K20" s="42"/>
      <c r="L20" s="24"/>
      <c r="M20" s="39"/>
    </row>
    <row r="21" s="1" customFormat="1" ht="14" customHeight="1" spans="1:13">
      <c r="A21" s="23"/>
      <c r="B21" s="24"/>
      <c r="C21" s="31"/>
      <c r="D21" s="31"/>
      <c r="E21" s="29" t="s">
        <v>36</v>
      </c>
      <c r="F21" s="29">
        <v>950</v>
      </c>
      <c r="G21" s="29">
        <f t="shared" si="0"/>
        <v>50</v>
      </c>
      <c r="H21" s="35">
        <v>1000</v>
      </c>
      <c r="I21" s="41"/>
      <c r="J21" s="42"/>
      <c r="K21" s="42"/>
      <c r="L21" s="24"/>
      <c r="M21" s="39"/>
    </row>
    <row r="22" s="1" customFormat="1" ht="14" customHeight="1" spans="1:13">
      <c r="A22" s="23"/>
      <c r="B22" s="24"/>
      <c r="C22" s="31"/>
      <c r="D22" s="31"/>
      <c r="E22" s="29" t="s">
        <v>37</v>
      </c>
      <c r="F22" s="29">
        <v>950</v>
      </c>
      <c r="G22" s="29">
        <f t="shared" si="0"/>
        <v>50</v>
      </c>
      <c r="H22" s="35">
        <v>1000</v>
      </c>
      <c r="I22" s="41"/>
      <c r="J22" s="42"/>
      <c r="K22" s="42"/>
      <c r="L22" s="24"/>
      <c r="M22" s="39"/>
    </row>
    <row r="23" s="1" customFormat="1" ht="14" customHeight="1" spans="1:13">
      <c r="A23" s="23"/>
      <c r="B23" s="24"/>
      <c r="C23" s="88" t="s">
        <v>42</v>
      </c>
      <c r="D23" s="89" t="s">
        <v>43</v>
      </c>
      <c r="E23" s="29" t="s">
        <v>33</v>
      </c>
      <c r="F23" s="29">
        <v>950</v>
      </c>
      <c r="G23" s="29">
        <f t="shared" si="0"/>
        <v>50</v>
      </c>
      <c r="H23" s="35">
        <v>1000</v>
      </c>
      <c r="I23" s="41"/>
      <c r="J23" s="42"/>
      <c r="K23" s="42"/>
      <c r="L23" s="24">
        <v>1240424</v>
      </c>
      <c r="M23" s="39"/>
    </row>
    <row r="24" s="1" customFormat="1" ht="14" customHeight="1" spans="1:13">
      <c r="A24" s="23"/>
      <c r="B24" s="24"/>
      <c r="C24" s="88"/>
      <c r="D24" s="88"/>
      <c r="E24" s="29" t="s">
        <v>34</v>
      </c>
      <c r="F24" s="29">
        <v>1900</v>
      </c>
      <c r="G24" s="29">
        <f t="shared" si="0"/>
        <v>50</v>
      </c>
      <c r="H24" s="35">
        <v>1950</v>
      </c>
      <c r="I24" s="41"/>
      <c r="J24" s="42"/>
      <c r="K24" s="42"/>
      <c r="L24" s="24"/>
      <c r="M24" s="39"/>
    </row>
    <row r="25" s="1" customFormat="1" ht="14" customHeight="1" spans="1:13">
      <c r="A25" s="23"/>
      <c r="B25" s="24"/>
      <c r="C25" s="88"/>
      <c r="D25" s="88"/>
      <c r="E25" s="29" t="s">
        <v>35</v>
      </c>
      <c r="F25" s="29">
        <v>950</v>
      </c>
      <c r="G25" s="29">
        <f t="shared" si="0"/>
        <v>50</v>
      </c>
      <c r="H25" s="35">
        <v>1000</v>
      </c>
      <c r="I25" s="41"/>
      <c r="J25" s="42"/>
      <c r="K25" s="42"/>
      <c r="L25" s="24"/>
      <c r="M25" s="39"/>
    </row>
    <row r="26" s="1" customFormat="1" ht="14" customHeight="1" spans="1:13">
      <c r="A26" s="23"/>
      <c r="B26" s="24"/>
      <c r="C26" s="88"/>
      <c r="D26" s="88"/>
      <c r="E26" s="29" t="s">
        <v>36</v>
      </c>
      <c r="F26" s="29">
        <v>950</v>
      </c>
      <c r="G26" s="29">
        <f t="shared" si="0"/>
        <v>50</v>
      </c>
      <c r="H26" s="35">
        <v>1000</v>
      </c>
      <c r="I26" s="41"/>
      <c r="J26" s="42"/>
      <c r="K26" s="42"/>
      <c r="L26" s="24"/>
      <c r="M26" s="39"/>
    </row>
    <row r="27" s="1" customFormat="1" ht="14" customHeight="1" spans="1:13">
      <c r="A27" s="23"/>
      <c r="B27" s="24"/>
      <c r="C27" s="88"/>
      <c r="D27" s="88"/>
      <c r="E27" s="29" t="s">
        <v>37</v>
      </c>
      <c r="F27" s="29">
        <v>950</v>
      </c>
      <c r="G27" s="29">
        <f t="shared" si="0"/>
        <v>50</v>
      </c>
      <c r="H27" s="35">
        <v>1000</v>
      </c>
      <c r="I27" s="41"/>
      <c r="J27" s="42"/>
      <c r="K27" s="42"/>
      <c r="L27" s="24"/>
      <c r="M27" s="39"/>
    </row>
    <row r="28" s="1" customFormat="1" ht="14" customHeight="1" spans="1:13">
      <c r="A28" s="23"/>
      <c r="B28" s="24"/>
      <c r="C28" s="88" t="s">
        <v>44</v>
      </c>
      <c r="D28" s="89" t="s">
        <v>32</v>
      </c>
      <c r="E28" s="29" t="s">
        <v>33</v>
      </c>
      <c r="F28" s="29">
        <v>950</v>
      </c>
      <c r="G28" s="29">
        <f t="shared" si="0"/>
        <v>50</v>
      </c>
      <c r="H28" s="35">
        <v>1000</v>
      </c>
      <c r="I28" s="41"/>
      <c r="J28" s="42"/>
      <c r="K28" s="42"/>
      <c r="L28" s="24"/>
      <c r="M28" s="39"/>
    </row>
    <row r="29" s="1" customFormat="1" ht="14" customHeight="1" spans="1:13">
      <c r="A29" s="23"/>
      <c r="B29" s="24"/>
      <c r="C29" s="88"/>
      <c r="D29" s="88"/>
      <c r="E29" s="29" t="s">
        <v>34</v>
      </c>
      <c r="F29" s="29">
        <v>1900</v>
      </c>
      <c r="G29" s="29">
        <f t="shared" si="0"/>
        <v>100</v>
      </c>
      <c r="H29" s="35">
        <v>2000</v>
      </c>
      <c r="I29" s="41"/>
      <c r="J29" s="42"/>
      <c r="K29" s="42"/>
      <c r="L29" s="24"/>
      <c r="M29" s="39"/>
    </row>
    <row r="30" s="1" customFormat="1" ht="14" customHeight="1" spans="1:13">
      <c r="A30" s="23"/>
      <c r="B30" s="24"/>
      <c r="C30" s="88"/>
      <c r="D30" s="88"/>
      <c r="E30" s="29" t="s">
        <v>35</v>
      </c>
      <c r="F30" s="29">
        <v>950</v>
      </c>
      <c r="G30" s="29">
        <f t="shared" si="0"/>
        <v>50</v>
      </c>
      <c r="H30" s="35">
        <v>1000</v>
      </c>
      <c r="I30" s="41"/>
      <c r="J30" s="42"/>
      <c r="K30" s="42"/>
      <c r="L30" s="24"/>
      <c r="M30" s="39"/>
    </row>
    <row r="31" s="1" customFormat="1" ht="14" customHeight="1" spans="1:13">
      <c r="A31" s="23"/>
      <c r="B31" s="24"/>
      <c r="C31" s="88"/>
      <c r="D31" s="88"/>
      <c r="E31" s="29" t="s">
        <v>36</v>
      </c>
      <c r="F31" s="29">
        <v>950</v>
      </c>
      <c r="G31" s="29">
        <f t="shared" si="0"/>
        <v>50</v>
      </c>
      <c r="H31" s="35">
        <v>1000</v>
      </c>
      <c r="I31" s="41"/>
      <c r="J31" s="42"/>
      <c r="K31" s="42"/>
      <c r="L31" s="24"/>
      <c r="M31" s="39"/>
    </row>
    <row r="32" s="1" customFormat="1" ht="14" customHeight="1" spans="1:13">
      <c r="A32" s="23"/>
      <c r="B32" s="24"/>
      <c r="C32" s="88"/>
      <c r="D32" s="88"/>
      <c r="E32" s="29" t="s">
        <v>37</v>
      </c>
      <c r="F32" s="29">
        <v>950</v>
      </c>
      <c r="G32" s="29">
        <f t="shared" si="0"/>
        <v>50</v>
      </c>
      <c r="H32" s="35">
        <v>1000</v>
      </c>
      <c r="I32" s="41"/>
      <c r="J32" s="42"/>
      <c r="K32" s="42"/>
      <c r="L32" s="24"/>
      <c r="M32" s="39"/>
    </row>
    <row r="33" s="1" customFormat="1" ht="14" customHeight="1" spans="1:13">
      <c r="A33" s="23"/>
      <c r="B33" s="24"/>
      <c r="C33" s="47" t="s">
        <v>45</v>
      </c>
      <c r="D33" s="48" t="s">
        <v>39</v>
      </c>
      <c r="E33" s="58" t="s">
        <v>33</v>
      </c>
      <c r="F33" s="58">
        <v>950</v>
      </c>
      <c r="G33" s="50"/>
      <c r="H33" s="51" t="s">
        <v>40</v>
      </c>
      <c r="I33" s="41"/>
      <c r="J33" s="42"/>
      <c r="K33" s="42"/>
      <c r="L33" s="24">
        <v>1240425</v>
      </c>
      <c r="M33" s="39"/>
    </row>
    <row r="34" s="1" customFormat="1" ht="14" customHeight="1" spans="1:13">
      <c r="A34" s="23"/>
      <c r="B34" s="24"/>
      <c r="C34" s="47"/>
      <c r="D34" s="47"/>
      <c r="E34" s="58" t="s">
        <v>34</v>
      </c>
      <c r="F34" s="58">
        <v>1900</v>
      </c>
      <c r="G34" s="50"/>
      <c r="H34" s="52"/>
      <c r="I34" s="41"/>
      <c r="J34" s="42"/>
      <c r="K34" s="42"/>
      <c r="L34" s="24"/>
      <c r="M34" s="39"/>
    </row>
    <row r="35" s="1" customFormat="1" ht="14" customHeight="1" spans="1:13">
      <c r="A35" s="23"/>
      <c r="B35" s="24"/>
      <c r="C35" s="47"/>
      <c r="D35" s="47"/>
      <c r="E35" s="58" t="s">
        <v>35</v>
      </c>
      <c r="F35" s="58">
        <v>950</v>
      </c>
      <c r="G35" s="50"/>
      <c r="H35" s="52"/>
      <c r="I35" s="41"/>
      <c r="J35" s="42"/>
      <c r="K35" s="42"/>
      <c r="L35" s="24"/>
      <c r="M35" s="39"/>
    </row>
    <row r="36" s="1" customFormat="1" ht="14" customHeight="1" spans="1:13">
      <c r="A36" s="23"/>
      <c r="B36" s="24"/>
      <c r="C36" s="47"/>
      <c r="D36" s="47"/>
      <c r="E36" s="58" t="s">
        <v>36</v>
      </c>
      <c r="F36" s="58">
        <v>950</v>
      </c>
      <c r="G36" s="50"/>
      <c r="H36" s="52"/>
      <c r="I36" s="41"/>
      <c r="J36" s="42"/>
      <c r="K36" s="42"/>
      <c r="L36" s="24"/>
      <c r="M36" s="39"/>
    </row>
    <row r="37" s="1" customFormat="1" ht="14" customHeight="1" spans="1:13">
      <c r="A37" s="23"/>
      <c r="B37" s="24"/>
      <c r="C37" s="47"/>
      <c r="D37" s="47"/>
      <c r="E37" s="58" t="s">
        <v>37</v>
      </c>
      <c r="F37" s="58">
        <v>950</v>
      </c>
      <c r="G37" s="50"/>
      <c r="H37" s="53"/>
      <c r="I37" s="41"/>
      <c r="J37" s="42"/>
      <c r="K37" s="42"/>
      <c r="L37" s="24"/>
      <c r="M37" s="39"/>
    </row>
    <row r="38" s="1" customFormat="1" ht="14" customHeight="1" spans="1:13">
      <c r="A38" s="23"/>
      <c r="B38" s="24"/>
      <c r="C38" s="88" t="s">
        <v>46</v>
      </c>
      <c r="D38" s="89" t="s">
        <v>43</v>
      </c>
      <c r="E38" s="29" t="s">
        <v>33</v>
      </c>
      <c r="F38" s="29">
        <v>950</v>
      </c>
      <c r="G38" s="28">
        <f>H38-F38</f>
        <v>50</v>
      </c>
      <c r="H38" s="35">
        <v>1000</v>
      </c>
      <c r="I38" s="41"/>
      <c r="J38" s="42"/>
      <c r="K38" s="42"/>
      <c r="L38" s="24"/>
      <c r="M38" s="39"/>
    </row>
    <row r="39" s="1" customFormat="1" ht="14" customHeight="1" spans="1:13">
      <c r="A39" s="23"/>
      <c r="B39" s="24"/>
      <c r="C39" s="88"/>
      <c r="D39" s="88"/>
      <c r="E39" s="29" t="s">
        <v>34</v>
      </c>
      <c r="F39" s="29">
        <v>1900</v>
      </c>
      <c r="G39" s="28">
        <f>H39-F39</f>
        <v>50</v>
      </c>
      <c r="H39" s="35">
        <v>1950</v>
      </c>
      <c r="I39" s="41"/>
      <c r="J39" s="42"/>
      <c r="K39" s="42"/>
      <c r="L39" s="24"/>
      <c r="M39" s="39"/>
    </row>
    <row r="40" s="1" customFormat="1" ht="14" customHeight="1" spans="1:13">
      <c r="A40" s="23"/>
      <c r="B40" s="24"/>
      <c r="C40" s="88"/>
      <c r="D40" s="88"/>
      <c r="E40" s="29" t="s">
        <v>35</v>
      </c>
      <c r="F40" s="29">
        <v>950</v>
      </c>
      <c r="G40" s="28">
        <f>H40-F40</f>
        <v>50</v>
      </c>
      <c r="H40" s="35">
        <v>1000</v>
      </c>
      <c r="I40" s="41"/>
      <c r="J40" s="42"/>
      <c r="K40" s="42"/>
      <c r="L40" s="24"/>
      <c r="M40" s="39"/>
    </row>
    <row r="41" s="1" customFormat="1" ht="14" customHeight="1" spans="1:15">
      <c r="A41" s="23"/>
      <c r="B41" s="24"/>
      <c r="C41" s="88"/>
      <c r="D41" s="88"/>
      <c r="E41" s="29" t="s">
        <v>36</v>
      </c>
      <c r="F41" s="29">
        <v>950</v>
      </c>
      <c r="G41" s="28">
        <f>H41-F41</f>
        <v>50</v>
      </c>
      <c r="H41" s="35">
        <v>1000</v>
      </c>
      <c r="I41" s="41"/>
      <c r="J41" s="42"/>
      <c r="K41" s="42"/>
      <c r="L41" s="24"/>
      <c r="M41" s="39"/>
      <c r="O41" s="90"/>
    </row>
    <row r="42" s="1" customFormat="1" ht="14" customHeight="1" spans="1:13">
      <c r="A42" s="23"/>
      <c r="B42" s="24"/>
      <c r="C42" s="88"/>
      <c r="D42" s="88"/>
      <c r="E42" s="29" t="s">
        <v>37</v>
      </c>
      <c r="F42" s="29">
        <v>950</v>
      </c>
      <c r="G42" s="28">
        <f>H42-F42</f>
        <v>50</v>
      </c>
      <c r="H42" s="35">
        <v>1000</v>
      </c>
      <c r="I42" s="41"/>
      <c r="J42" s="42"/>
      <c r="K42" s="42"/>
      <c r="L42" s="24"/>
      <c r="M42" s="39"/>
    </row>
    <row r="43" s="1" customFormat="1" ht="14" customHeight="1" spans="1:13">
      <c r="A43" s="23"/>
      <c r="B43" s="24"/>
      <c r="C43" s="47" t="s">
        <v>45</v>
      </c>
      <c r="D43" s="48" t="s">
        <v>39</v>
      </c>
      <c r="E43" s="58" t="s">
        <v>33</v>
      </c>
      <c r="F43" s="58">
        <v>950</v>
      </c>
      <c r="G43" s="50"/>
      <c r="H43" s="51" t="s">
        <v>40</v>
      </c>
      <c r="I43" s="41"/>
      <c r="J43" s="42"/>
      <c r="K43" s="42"/>
      <c r="L43" s="24"/>
      <c r="M43" s="39"/>
    </row>
    <row r="44" s="1" customFormat="1" ht="14" customHeight="1" spans="1:13">
      <c r="A44" s="23"/>
      <c r="B44" s="24"/>
      <c r="C44" s="47"/>
      <c r="D44" s="47"/>
      <c r="E44" s="58" t="s">
        <v>34</v>
      </c>
      <c r="F44" s="58">
        <v>1900</v>
      </c>
      <c r="G44" s="50"/>
      <c r="H44" s="52"/>
      <c r="I44" s="41"/>
      <c r="J44" s="42"/>
      <c r="K44" s="42"/>
      <c r="L44" s="24"/>
      <c r="M44" s="39"/>
    </row>
    <row r="45" s="1" customFormat="1" ht="14" customHeight="1" spans="1:13">
      <c r="A45" s="23"/>
      <c r="B45" s="24"/>
      <c r="C45" s="47"/>
      <c r="D45" s="47"/>
      <c r="E45" s="58" t="s">
        <v>35</v>
      </c>
      <c r="F45" s="58">
        <v>950</v>
      </c>
      <c r="G45" s="50"/>
      <c r="H45" s="52"/>
      <c r="I45" s="41"/>
      <c r="J45" s="42"/>
      <c r="K45" s="42"/>
      <c r="L45" s="24"/>
      <c r="M45" s="39"/>
    </row>
    <row r="46" s="1" customFormat="1" ht="14" customHeight="1" spans="1:13">
      <c r="A46" s="23"/>
      <c r="B46" s="24"/>
      <c r="C46" s="47"/>
      <c r="D46" s="47"/>
      <c r="E46" s="58" t="s">
        <v>36</v>
      </c>
      <c r="F46" s="58">
        <v>950</v>
      </c>
      <c r="G46" s="50"/>
      <c r="H46" s="52"/>
      <c r="I46" s="41"/>
      <c r="J46" s="42"/>
      <c r="K46" s="42"/>
      <c r="L46" s="24"/>
      <c r="M46" s="39"/>
    </row>
    <row r="47" s="1" customFormat="1" ht="14" customHeight="1" spans="1:13">
      <c r="A47" s="23"/>
      <c r="B47" s="24"/>
      <c r="C47" s="47"/>
      <c r="D47" s="47"/>
      <c r="E47" s="58" t="s">
        <v>37</v>
      </c>
      <c r="F47" s="58">
        <v>950</v>
      </c>
      <c r="G47" s="50"/>
      <c r="H47" s="53"/>
      <c r="I47" s="41"/>
      <c r="J47" s="42"/>
      <c r="K47" s="42"/>
      <c r="L47" s="24"/>
      <c r="M47" s="39"/>
    </row>
    <row r="48" s="1" customFormat="1" ht="14" customHeight="1" spans="1:13">
      <c r="A48" s="23"/>
      <c r="B48" s="24"/>
      <c r="C48" s="88" t="s">
        <v>47</v>
      </c>
      <c r="D48" s="89" t="s">
        <v>32</v>
      </c>
      <c r="E48" s="29" t="s">
        <v>33</v>
      </c>
      <c r="F48" s="29">
        <v>950</v>
      </c>
      <c r="G48" s="28">
        <f>H48-F48</f>
        <v>50</v>
      </c>
      <c r="H48" s="29">
        <v>1000</v>
      </c>
      <c r="I48" s="41"/>
      <c r="J48" s="42"/>
      <c r="K48" s="42"/>
      <c r="L48" s="24"/>
      <c r="M48" s="39"/>
    </row>
    <row r="49" s="1" customFormat="1" ht="14" customHeight="1" spans="1:13">
      <c r="A49" s="23"/>
      <c r="B49" s="24"/>
      <c r="C49" s="88"/>
      <c r="D49" s="88"/>
      <c r="E49" s="29" t="s">
        <v>34</v>
      </c>
      <c r="F49" s="29">
        <v>1900</v>
      </c>
      <c r="G49" s="28">
        <f t="shared" ref="G49:G80" si="1">H49-F49</f>
        <v>50</v>
      </c>
      <c r="H49" s="29">
        <v>1950</v>
      </c>
      <c r="I49" s="41"/>
      <c r="J49" s="42"/>
      <c r="K49" s="42"/>
      <c r="L49" s="24"/>
      <c r="M49" s="39"/>
    </row>
    <row r="50" s="1" customFormat="1" ht="14" customHeight="1" spans="1:13">
      <c r="A50" s="23"/>
      <c r="B50" s="24"/>
      <c r="C50" s="88"/>
      <c r="D50" s="88"/>
      <c r="E50" s="29" t="s">
        <v>35</v>
      </c>
      <c r="F50" s="29">
        <v>950</v>
      </c>
      <c r="G50" s="28">
        <f t="shared" si="1"/>
        <v>50</v>
      </c>
      <c r="H50" s="29">
        <v>1000</v>
      </c>
      <c r="I50" s="41"/>
      <c r="J50" s="42"/>
      <c r="K50" s="42"/>
      <c r="L50" s="24"/>
      <c r="M50" s="39"/>
    </row>
    <row r="51" s="1" customFormat="1" ht="14" customHeight="1" spans="1:13">
      <c r="A51" s="23"/>
      <c r="B51" s="24"/>
      <c r="C51" s="88"/>
      <c r="D51" s="88"/>
      <c r="E51" s="29" t="s">
        <v>36</v>
      </c>
      <c r="F51" s="29">
        <v>950</v>
      </c>
      <c r="G51" s="28">
        <f t="shared" si="1"/>
        <v>50</v>
      </c>
      <c r="H51" s="29">
        <v>1000</v>
      </c>
      <c r="I51" s="41"/>
      <c r="J51" s="42"/>
      <c r="K51" s="42"/>
      <c r="L51" s="24"/>
      <c r="M51" s="39"/>
    </row>
    <row r="52" s="1" customFormat="1" ht="14" customHeight="1" spans="1:13">
      <c r="A52" s="23"/>
      <c r="B52" s="24"/>
      <c r="C52" s="88"/>
      <c r="D52" s="88"/>
      <c r="E52" s="29" t="s">
        <v>37</v>
      </c>
      <c r="F52" s="29">
        <v>950</v>
      </c>
      <c r="G52" s="28">
        <f t="shared" si="1"/>
        <v>50</v>
      </c>
      <c r="H52" s="29">
        <v>1000</v>
      </c>
      <c r="I52" s="41"/>
      <c r="J52" s="42"/>
      <c r="K52" s="42"/>
      <c r="L52" s="24"/>
      <c r="M52" s="39"/>
    </row>
    <row r="53" s="1" customFormat="1" ht="14" customHeight="1" spans="1:13">
      <c r="A53" s="23"/>
      <c r="B53" s="24"/>
      <c r="C53" s="88" t="s">
        <v>47</v>
      </c>
      <c r="D53" s="89" t="s">
        <v>32</v>
      </c>
      <c r="E53" s="29" t="s">
        <v>33</v>
      </c>
      <c r="F53" s="29">
        <v>950</v>
      </c>
      <c r="G53" s="28">
        <f t="shared" si="1"/>
        <v>50</v>
      </c>
      <c r="H53" s="35">
        <v>1000</v>
      </c>
      <c r="I53" s="41"/>
      <c r="J53" s="42"/>
      <c r="K53" s="42"/>
      <c r="L53" s="24"/>
      <c r="M53" s="39"/>
    </row>
    <row r="54" s="1" customFormat="1" ht="14" customHeight="1" spans="1:13">
      <c r="A54" s="23"/>
      <c r="B54" s="24"/>
      <c r="C54" s="88"/>
      <c r="D54" s="88"/>
      <c r="E54" s="29" t="s">
        <v>34</v>
      </c>
      <c r="F54" s="29">
        <v>1900</v>
      </c>
      <c r="G54" s="28">
        <f t="shared" si="1"/>
        <v>50</v>
      </c>
      <c r="H54" s="35">
        <v>1950</v>
      </c>
      <c r="I54" s="41"/>
      <c r="J54" s="42"/>
      <c r="K54" s="42"/>
      <c r="L54" s="24"/>
      <c r="M54" s="39"/>
    </row>
    <row r="55" s="1" customFormat="1" ht="14" customHeight="1" spans="1:13">
      <c r="A55" s="23"/>
      <c r="B55" s="24"/>
      <c r="C55" s="88"/>
      <c r="D55" s="88"/>
      <c r="E55" s="29" t="s">
        <v>35</v>
      </c>
      <c r="F55" s="29">
        <v>950</v>
      </c>
      <c r="G55" s="28">
        <f t="shared" si="1"/>
        <v>50</v>
      </c>
      <c r="H55" s="29">
        <v>1000</v>
      </c>
      <c r="I55" s="41"/>
      <c r="J55" s="42"/>
      <c r="K55" s="42"/>
      <c r="L55" s="24"/>
      <c r="M55" s="39"/>
    </row>
    <row r="56" s="1" customFormat="1" ht="14" customHeight="1" spans="1:13">
      <c r="A56" s="23"/>
      <c r="B56" s="24"/>
      <c r="C56" s="88"/>
      <c r="D56" s="88"/>
      <c r="E56" s="29" t="s">
        <v>36</v>
      </c>
      <c r="F56" s="29">
        <v>950</v>
      </c>
      <c r="G56" s="28">
        <f t="shared" si="1"/>
        <v>50</v>
      </c>
      <c r="H56" s="29">
        <v>1000</v>
      </c>
      <c r="I56" s="41"/>
      <c r="J56" s="42"/>
      <c r="K56" s="42"/>
      <c r="L56" s="24"/>
      <c r="M56" s="39"/>
    </row>
    <row r="57" s="1" customFormat="1" ht="14" customHeight="1" spans="1:13">
      <c r="A57" s="23"/>
      <c r="B57" s="24"/>
      <c r="C57" s="88"/>
      <c r="D57" s="88"/>
      <c r="E57" s="29" t="s">
        <v>37</v>
      </c>
      <c r="F57" s="29">
        <v>950</v>
      </c>
      <c r="G57" s="28">
        <f t="shared" si="1"/>
        <v>50</v>
      </c>
      <c r="H57" s="29">
        <v>1000</v>
      </c>
      <c r="I57" s="41"/>
      <c r="J57" s="42"/>
      <c r="K57" s="42"/>
      <c r="L57" s="24"/>
      <c r="M57" s="39"/>
    </row>
    <row r="58" s="1" customFormat="1" ht="14" customHeight="1" spans="1:13">
      <c r="A58" s="23"/>
      <c r="B58" s="24"/>
      <c r="C58" s="88" t="s">
        <v>46</v>
      </c>
      <c r="D58" s="89" t="s">
        <v>43</v>
      </c>
      <c r="E58" s="29" t="s">
        <v>33</v>
      </c>
      <c r="F58" s="29">
        <v>950</v>
      </c>
      <c r="G58" s="28">
        <f t="shared" si="1"/>
        <v>50</v>
      </c>
      <c r="H58" s="35">
        <v>1000</v>
      </c>
      <c r="I58" s="41"/>
      <c r="J58" s="42"/>
      <c r="K58" s="42"/>
      <c r="L58" s="24"/>
      <c r="M58" s="39"/>
    </row>
    <row r="59" s="1" customFormat="1" ht="14" customHeight="1" spans="1:13">
      <c r="A59" s="23"/>
      <c r="B59" s="24"/>
      <c r="C59" s="88"/>
      <c r="D59" s="88"/>
      <c r="E59" s="29" t="s">
        <v>34</v>
      </c>
      <c r="F59" s="29">
        <v>1900</v>
      </c>
      <c r="G59" s="28">
        <f t="shared" si="1"/>
        <v>50</v>
      </c>
      <c r="H59" s="35">
        <v>1950</v>
      </c>
      <c r="I59" s="41"/>
      <c r="J59" s="42"/>
      <c r="K59" s="42"/>
      <c r="L59" s="24"/>
      <c r="M59" s="39"/>
    </row>
    <row r="60" s="1" customFormat="1" ht="14" customHeight="1" spans="1:13">
      <c r="A60" s="23"/>
      <c r="B60" s="24"/>
      <c r="C60" s="88"/>
      <c r="D60" s="88"/>
      <c r="E60" s="29" t="s">
        <v>35</v>
      </c>
      <c r="F60" s="29">
        <v>950</v>
      </c>
      <c r="G60" s="28">
        <f t="shared" si="1"/>
        <v>50</v>
      </c>
      <c r="H60" s="29">
        <v>1000</v>
      </c>
      <c r="I60" s="41"/>
      <c r="J60" s="42"/>
      <c r="K60" s="42"/>
      <c r="L60" s="24"/>
      <c r="M60" s="39"/>
    </row>
    <row r="61" s="1" customFormat="1" ht="14" customHeight="1" spans="1:13">
      <c r="A61" s="23"/>
      <c r="B61" s="24"/>
      <c r="C61" s="88"/>
      <c r="D61" s="88"/>
      <c r="E61" s="29" t="s">
        <v>36</v>
      </c>
      <c r="F61" s="29">
        <v>950</v>
      </c>
      <c r="G61" s="28">
        <f t="shared" si="1"/>
        <v>50</v>
      </c>
      <c r="H61" s="29">
        <v>1000</v>
      </c>
      <c r="I61" s="41"/>
      <c r="J61" s="42"/>
      <c r="K61" s="42"/>
      <c r="L61" s="24"/>
      <c r="M61" s="39"/>
    </row>
    <row r="62" s="1" customFormat="1" ht="14" customHeight="1" spans="1:13">
      <c r="A62" s="23"/>
      <c r="B62" s="24"/>
      <c r="C62" s="88"/>
      <c r="D62" s="88"/>
      <c r="E62" s="29" t="s">
        <v>37</v>
      </c>
      <c r="F62" s="29">
        <v>950</v>
      </c>
      <c r="G62" s="28">
        <f t="shared" si="1"/>
        <v>50</v>
      </c>
      <c r="H62" s="29">
        <v>1000</v>
      </c>
      <c r="I62" s="41"/>
      <c r="J62" s="42"/>
      <c r="K62" s="42"/>
      <c r="L62" s="24"/>
      <c r="M62" s="39"/>
    </row>
    <row r="63" s="1" customFormat="1" ht="14" customHeight="1" spans="1:13">
      <c r="A63" s="23"/>
      <c r="B63" s="24"/>
      <c r="C63" s="88" t="s">
        <v>48</v>
      </c>
      <c r="D63" s="89" t="s">
        <v>32</v>
      </c>
      <c r="E63" s="29" t="s">
        <v>33</v>
      </c>
      <c r="F63" s="29">
        <v>950</v>
      </c>
      <c r="G63" s="28">
        <f t="shared" si="1"/>
        <v>50</v>
      </c>
      <c r="H63" s="35">
        <v>1000</v>
      </c>
      <c r="I63" s="41"/>
      <c r="J63" s="42"/>
      <c r="K63" s="42"/>
      <c r="L63" s="24">
        <v>1240426</v>
      </c>
      <c r="M63" s="39"/>
    </row>
    <row r="64" s="1" customFormat="1" ht="14" customHeight="1" spans="1:13">
      <c r="A64" s="23"/>
      <c r="B64" s="24"/>
      <c r="C64" s="88"/>
      <c r="D64" s="88"/>
      <c r="E64" s="29" t="s">
        <v>34</v>
      </c>
      <c r="F64" s="29">
        <v>1900</v>
      </c>
      <c r="G64" s="28">
        <f t="shared" si="1"/>
        <v>100</v>
      </c>
      <c r="H64" s="35">
        <v>2000</v>
      </c>
      <c r="I64" s="41"/>
      <c r="J64" s="42"/>
      <c r="K64" s="42"/>
      <c r="L64" s="24"/>
      <c r="M64" s="39"/>
    </row>
    <row r="65" s="1" customFormat="1" ht="14" customHeight="1" spans="1:13">
      <c r="A65" s="23"/>
      <c r="B65" s="24"/>
      <c r="C65" s="88"/>
      <c r="D65" s="88"/>
      <c r="E65" s="29" t="s">
        <v>35</v>
      </c>
      <c r="F65" s="29">
        <v>950</v>
      </c>
      <c r="G65" s="28">
        <f t="shared" si="1"/>
        <v>50</v>
      </c>
      <c r="H65" s="29">
        <v>1000</v>
      </c>
      <c r="I65" s="41"/>
      <c r="J65" s="42"/>
      <c r="K65" s="42"/>
      <c r="L65" s="24"/>
      <c r="M65" s="39"/>
    </row>
    <row r="66" s="1" customFormat="1" ht="14" customHeight="1" spans="1:13">
      <c r="A66" s="23"/>
      <c r="B66" s="24"/>
      <c r="C66" s="88"/>
      <c r="D66" s="88"/>
      <c r="E66" s="29" t="s">
        <v>36</v>
      </c>
      <c r="F66" s="29">
        <v>950</v>
      </c>
      <c r="G66" s="28">
        <f t="shared" si="1"/>
        <v>50</v>
      </c>
      <c r="H66" s="29">
        <v>1000</v>
      </c>
      <c r="I66" s="41"/>
      <c r="J66" s="42"/>
      <c r="K66" s="42"/>
      <c r="L66" s="24"/>
      <c r="M66" s="39"/>
    </row>
    <row r="67" s="1" customFormat="1" ht="14" customHeight="1" spans="1:13">
      <c r="A67" s="23"/>
      <c r="B67" s="24"/>
      <c r="C67" s="88"/>
      <c r="D67" s="88"/>
      <c r="E67" s="29" t="s">
        <v>37</v>
      </c>
      <c r="F67" s="29">
        <v>950</v>
      </c>
      <c r="G67" s="28">
        <f t="shared" si="1"/>
        <v>50</v>
      </c>
      <c r="H67" s="29">
        <v>1000</v>
      </c>
      <c r="I67" s="41"/>
      <c r="J67" s="42"/>
      <c r="K67" s="42"/>
      <c r="L67" s="24"/>
      <c r="M67" s="39"/>
    </row>
    <row r="68" s="1" customFormat="1" ht="14" customHeight="1" spans="1:13">
      <c r="A68" s="23"/>
      <c r="B68" s="24"/>
      <c r="C68" s="88" t="s">
        <v>49</v>
      </c>
      <c r="D68" s="89" t="s">
        <v>43</v>
      </c>
      <c r="E68" s="29" t="s">
        <v>33</v>
      </c>
      <c r="F68" s="29">
        <v>950</v>
      </c>
      <c r="G68" s="28">
        <f t="shared" si="1"/>
        <v>50</v>
      </c>
      <c r="H68" s="35">
        <v>1000</v>
      </c>
      <c r="I68" s="41"/>
      <c r="J68" s="42"/>
      <c r="K68" s="42"/>
      <c r="L68" s="24"/>
      <c r="M68" s="39"/>
    </row>
    <row r="69" s="1" customFormat="1" ht="14" customHeight="1" spans="1:13">
      <c r="A69" s="23"/>
      <c r="B69" s="24"/>
      <c r="C69" s="88"/>
      <c r="D69" s="88"/>
      <c r="E69" s="29" t="s">
        <v>34</v>
      </c>
      <c r="F69" s="29">
        <v>1900</v>
      </c>
      <c r="G69" s="28">
        <f t="shared" si="1"/>
        <v>50</v>
      </c>
      <c r="H69" s="35">
        <v>1950</v>
      </c>
      <c r="I69" s="41"/>
      <c r="J69" s="42"/>
      <c r="K69" s="42"/>
      <c r="L69" s="24"/>
      <c r="M69" s="39"/>
    </row>
    <row r="70" s="1" customFormat="1" ht="14" customHeight="1" spans="1:13">
      <c r="A70" s="23"/>
      <c r="B70" s="24"/>
      <c r="C70" s="88"/>
      <c r="D70" s="88"/>
      <c r="E70" s="29" t="s">
        <v>35</v>
      </c>
      <c r="F70" s="29">
        <v>950</v>
      </c>
      <c r="G70" s="28">
        <f t="shared" si="1"/>
        <v>50</v>
      </c>
      <c r="H70" s="29">
        <v>1000</v>
      </c>
      <c r="I70" s="41"/>
      <c r="J70" s="42"/>
      <c r="K70" s="42"/>
      <c r="L70" s="24"/>
      <c r="M70" s="39"/>
    </row>
    <row r="71" s="1" customFormat="1" ht="14" customHeight="1" spans="1:13">
      <c r="A71" s="23"/>
      <c r="B71" s="24"/>
      <c r="C71" s="88"/>
      <c r="D71" s="88"/>
      <c r="E71" s="29" t="s">
        <v>36</v>
      </c>
      <c r="F71" s="29">
        <v>950</v>
      </c>
      <c r="G71" s="28">
        <f t="shared" si="1"/>
        <v>50</v>
      </c>
      <c r="H71" s="29">
        <v>1000</v>
      </c>
      <c r="I71" s="41"/>
      <c r="J71" s="42"/>
      <c r="K71" s="42"/>
      <c r="L71" s="24"/>
      <c r="M71" s="39"/>
    </row>
    <row r="72" s="1" customFormat="1" ht="14" customHeight="1" spans="1:13">
      <c r="A72" s="23"/>
      <c r="B72" s="24"/>
      <c r="C72" s="88"/>
      <c r="D72" s="88"/>
      <c r="E72" s="29" t="s">
        <v>37</v>
      </c>
      <c r="F72" s="29">
        <v>950</v>
      </c>
      <c r="G72" s="28">
        <f t="shared" si="1"/>
        <v>50</v>
      </c>
      <c r="H72" s="35">
        <v>1000</v>
      </c>
      <c r="I72" s="41"/>
      <c r="J72" s="42"/>
      <c r="K72" s="42"/>
      <c r="L72" s="24"/>
      <c r="M72" s="39"/>
    </row>
    <row r="73" s="1" customFormat="1" ht="14" customHeight="1" spans="1:13">
      <c r="A73" s="23"/>
      <c r="B73" s="24"/>
      <c r="C73" s="91" t="s">
        <v>50</v>
      </c>
      <c r="D73" s="48" t="s">
        <v>39</v>
      </c>
      <c r="E73" s="58" t="s">
        <v>33</v>
      </c>
      <c r="F73" s="58">
        <v>950</v>
      </c>
      <c r="G73" s="92">
        <f t="shared" si="1"/>
        <v>-271</v>
      </c>
      <c r="H73" s="93">
        <v>679</v>
      </c>
      <c r="I73" s="41"/>
      <c r="J73" s="42"/>
      <c r="K73" s="42"/>
      <c r="L73" s="24"/>
      <c r="M73" s="39"/>
    </row>
    <row r="74" s="1" customFormat="1" ht="14" customHeight="1" spans="1:13">
      <c r="A74" s="23"/>
      <c r="B74" s="24"/>
      <c r="C74" s="91"/>
      <c r="D74" s="47"/>
      <c r="E74" s="58" t="s">
        <v>34</v>
      </c>
      <c r="F74" s="58">
        <v>1900</v>
      </c>
      <c r="G74" s="92">
        <f t="shared" si="1"/>
        <v>-520</v>
      </c>
      <c r="H74" s="93">
        <v>1380</v>
      </c>
      <c r="I74" s="41"/>
      <c r="J74" s="42"/>
      <c r="K74" s="42"/>
      <c r="L74" s="24"/>
      <c r="M74" s="39"/>
    </row>
    <row r="75" s="1" customFormat="1" ht="14" customHeight="1" spans="1:13">
      <c r="A75" s="23"/>
      <c r="B75" s="24"/>
      <c r="C75" s="91"/>
      <c r="D75" s="47"/>
      <c r="E75" s="58" t="s">
        <v>35</v>
      </c>
      <c r="F75" s="58">
        <v>950</v>
      </c>
      <c r="G75" s="50">
        <f t="shared" si="1"/>
        <v>50</v>
      </c>
      <c r="H75" s="58">
        <v>1000</v>
      </c>
      <c r="I75" s="41"/>
      <c r="J75" s="42"/>
      <c r="K75" s="42"/>
      <c r="L75" s="24"/>
      <c r="M75" s="39"/>
    </row>
    <row r="76" s="1" customFormat="1" ht="14" customHeight="1" spans="1:13">
      <c r="A76" s="23"/>
      <c r="B76" s="24"/>
      <c r="C76" s="91"/>
      <c r="D76" s="47"/>
      <c r="E76" s="58" t="s">
        <v>36</v>
      </c>
      <c r="F76" s="58">
        <v>950</v>
      </c>
      <c r="G76" s="50">
        <f t="shared" si="1"/>
        <v>50</v>
      </c>
      <c r="H76" s="58">
        <v>1000</v>
      </c>
      <c r="I76" s="41"/>
      <c r="J76" s="42"/>
      <c r="K76" s="42"/>
      <c r="L76" s="24"/>
      <c r="M76" s="39"/>
    </row>
    <row r="77" s="1" customFormat="1" ht="14" customHeight="1" spans="1:13">
      <c r="A77" s="23"/>
      <c r="B77" s="24"/>
      <c r="C77" s="91"/>
      <c r="D77" s="47"/>
      <c r="E77" s="58" t="s">
        <v>37</v>
      </c>
      <c r="F77" s="58">
        <v>950</v>
      </c>
      <c r="G77" s="50">
        <f t="shared" si="1"/>
        <v>50</v>
      </c>
      <c r="H77" s="94">
        <v>1000</v>
      </c>
      <c r="I77" s="41"/>
      <c r="J77" s="42"/>
      <c r="K77" s="42"/>
      <c r="L77" s="24"/>
      <c r="M77" s="39"/>
    </row>
    <row r="78" s="1" customFormat="1" ht="14" customHeight="1" spans="1:13">
      <c r="A78" s="23"/>
      <c r="B78" s="24"/>
      <c r="C78" s="31" t="s">
        <v>51</v>
      </c>
      <c r="D78" s="95" t="s">
        <v>32</v>
      </c>
      <c r="E78" s="29" t="s">
        <v>52</v>
      </c>
      <c r="F78" s="29">
        <v>950</v>
      </c>
      <c r="G78" s="28">
        <f t="shared" si="1"/>
        <v>50</v>
      </c>
      <c r="H78" s="35">
        <v>1000</v>
      </c>
      <c r="I78" s="41"/>
      <c r="J78" s="42"/>
      <c r="K78" s="42"/>
      <c r="L78" s="24">
        <v>1240427</v>
      </c>
      <c r="M78" s="39"/>
    </row>
    <row r="79" s="1" customFormat="1" ht="14" customHeight="1" spans="1:13">
      <c r="A79" s="23"/>
      <c r="B79" s="24"/>
      <c r="C79" s="31"/>
      <c r="D79" s="31"/>
      <c r="E79" s="29" t="s">
        <v>53</v>
      </c>
      <c r="F79" s="29">
        <v>1900</v>
      </c>
      <c r="G79" s="28">
        <f t="shared" si="1"/>
        <v>100</v>
      </c>
      <c r="H79" s="35">
        <v>2000</v>
      </c>
      <c r="I79" s="41"/>
      <c r="J79" s="42"/>
      <c r="K79" s="42"/>
      <c r="L79" s="24"/>
      <c r="M79" s="39"/>
    </row>
    <row r="80" s="1" customFormat="1" ht="14" customHeight="1" spans="1:13">
      <c r="A80" s="23"/>
      <c r="B80" s="24"/>
      <c r="C80" s="31"/>
      <c r="D80" s="31"/>
      <c r="E80" s="29" t="s">
        <v>54</v>
      </c>
      <c r="F80" s="29">
        <v>1900</v>
      </c>
      <c r="G80" s="28">
        <f t="shared" si="1"/>
        <v>100</v>
      </c>
      <c r="H80" s="29">
        <v>2000</v>
      </c>
      <c r="I80" s="41"/>
      <c r="J80" s="42"/>
      <c r="K80" s="42"/>
      <c r="L80" s="24"/>
      <c r="M80" s="39"/>
    </row>
    <row r="81" s="1" customFormat="1" ht="14" customHeight="1" spans="1:13">
      <c r="A81" s="23"/>
      <c r="B81" s="24"/>
      <c r="C81" s="31"/>
      <c r="D81" s="31"/>
      <c r="E81" s="29" t="s">
        <v>55</v>
      </c>
      <c r="F81" s="29">
        <v>950</v>
      </c>
      <c r="G81" s="28">
        <f t="shared" ref="G81:G113" si="2">H81-F81</f>
        <v>50</v>
      </c>
      <c r="H81" s="29">
        <v>1000</v>
      </c>
      <c r="I81" s="41"/>
      <c r="J81" s="42"/>
      <c r="K81" s="42"/>
      <c r="L81" s="24"/>
      <c r="M81" s="39"/>
    </row>
    <row r="82" s="1" customFormat="1" ht="14" customHeight="1" spans="1:13">
      <c r="A82" s="23"/>
      <c r="B82" s="24"/>
      <c r="C82" s="31" t="s">
        <v>56</v>
      </c>
      <c r="D82" s="26" t="s">
        <v>32</v>
      </c>
      <c r="E82" s="29" t="s">
        <v>52</v>
      </c>
      <c r="F82" s="29">
        <v>950</v>
      </c>
      <c r="G82" s="28">
        <f t="shared" si="2"/>
        <v>50</v>
      </c>
      <c r="H82" s="29">
        <v>1000</v>
      </c>
      <c r="I82" s="41"/>
      <c r="J82" s="42"/>
      <c r="K82" s="42"/>
      <c r="L82" s="24"/>
      <c r="M82" s="39"/>
    </row>
    <row r="83" s="1" customFormat="1" ht="14" customHeight="1" spans="1:13">
      <c r="A83" s="23"/>
      <c r="B83" s="24"/>
      <c r="C83" s="31"/>
      <c r="D83" s="31"/>
      <c r="E83" s="29" t="s">
        <v>53</v>
      </c>
      <c r="F83" s="29">
        <v>1900</v>
      </c>
      <c r="G83" s="28">
        <f t="shared" si="2"/>
        <v>50</v>
      </c>
      <c r="H83" s="29">
        <v>1950</v>
      </c>
      <c r="I83" s="41"/>
      <c r="J83" s="42"/>
      <c r="K83" s="42"/>
      <c r="L83" s="24"/>
      <c r="M83" s="39"/>
    </row>
    <row r="84" s="1" customFormat="1" ht="14" customHeight="1" spans="1:13">
      <c r="A84" s="23"/>
      <c r="B84" s="24"/>
      <c r="C84" s="31"/>
      <c r="D84" s="31"/>
      <c r="E84" s="29" t="s">
        <v>54</v>
      </c>
      <c r="F84" s="29">
        <v>1900</v>
      </c>
      <c r="G84" s="28">
        <f t="shared" si="2"/>
        <v>50</v>
      </c>
      <c r="H84" s="29">
        <v>1950</v>
      </c>
      <c r="I84" s="41"/>
      <c r="J84" s="42"/>
      <c r="K84" s="42"/>
      <c r="L84" s="24"/>
      <c r="M84" s="39"/>
    </row>
    <row r="85" s="1" customFormat="1" ht="14" customHeight="1" spans="1:13">
      <c r="A85" s="23"/>
      <c r="B85" s="24"/>
      <c r="C85" s="31"/>
      <c r="D85" s="31"/>
      <c r="E85" s="29" t="s">
        <v>55</v>
      </c>
      <c r="F85" s="29">
        <v>950</v>
      </c>
      <c r="G85" s="28">
        <f t="shared" si="2"/>
        <v>50</v>
      </c>
      <c r="H85" s="29">
        <v>1000</v>
      </c>
      <c r="I85" s="41"/>
      <c r="J85" s="42"/>
      <c r="K85" s="42"/>
      <c r="L85" s="24"/>
      <c r="M85" s="39"/>
    </row>
    <row r="86" s="1" customFormat="1" ht="14" customHeight="1" spans="1:13">
      <c r="A86" s="23"/>
      <c r="B86" s="24"/>
      <c r="C86" s="31" t="s">
        <v>57</v>
      </c>
      <c r="D86" s="26" t="s">
        <v>39</v>
      </c>
      <c r="E86" s="29" t="s">
        <v>52</v>
      </c>
      <c r="F86" s="29">
        <v>950</v>
      </c>
      <c r="G86" s="28">
        <f t="shared" si="2"/>
        <v>50</v>
      </c>
      <c r="H86" s="29">
        <v>1000</v>
      </c>
      <c r="I86" s="41"/>
      <c r="J86" s="42"/>
      <c r="K86" s="42"/>
      <c r="L86" s="24"/>
      <c r="M86" s="39"/>
    </row>
    <row r="87" s="1" customFormat="1" ht="14" customHeight="1" spans="1:13">
      <c r="A87" s="23"/>
      <c r="B87" s="24"/>
      <c r="C87" s="31"/>
      <c r="D87" s="31"/>
      <c r="E87" s="29" t="s">
        <v>53</v>
      </c>
      <c r="F87" s="29">
        <v>1900</v>
      </c>
      <c r="G87" s="28">
        <f t="shared" si="2"/>
        <v>50</v>
      </c>
      <c r="H87" s="29">
        <v>1950</v>
      </c>
      <c r="I87" s="41"/>
      <c r="J87" s="42"/>
      <c r="K87" s="42"/>
      <c r="L87" s="24"/>
      <c r="M87" s="39"/>
    </row>
    <row r="88" s="1" customFormat="1" ht="14" customHeight="1" spans="1:13">
      <c r="A88" s="23"/>
      <c r="B88" s="24"/>
      <c r="C88" s="31"/>
      <c r="D88" s="31"/>
      <c r="E88" s="29" t="s">
        <v>54</v>
      </c>
      <c r="F88" s="29">
        <v>1900</v>
      </c>
      <c r="G88" s="28">
        <f t="shared" si="2"/>
        <v>50</v>
      </c>
      <c r="H88" s="29">
        <v>1950</v>
      </c>
      <c r="I88" s="41"/>
      <c r="J88" s="42"/>
      <c r="K88" s="42"/>
      <c r="L88" s="24"/>
      <c r="M88" s="39"/>
    </row>
    <row r="89" s="1" customFormat="1" ht="14" customHeight="1" spans="1:13">
      <c r="A89" s="23"/>
      <c r="B89" s="24"/>
      <c r="C89" s="31"/>
      <c r="D89" s="31"/>
      <c r="E89" s="29" t="s">
        <v>55</v>
      </c>
      <c r="F89" s="29">
        <v>950</v>
      </c>
      <c r="G89" s="28">
        <f t="shared" si="2"/>
        <v>50</v>
      </c>
      <c r="H89" s="35">
        <v>1000</v>
      </c>
      <c r="I89" s="41"/>
      <c r="J89" s="42"/>
      <c r="K89" s="42"/>
      <c r="L89" s="24"/>
      <c r="M89" s="39"/>
    </row>
    <row r="90" s="1" customFormat="1" ht="14" customHeight="1" spans="1:13">
      <c r="A90" s="23"/>
      <c r="B90" s="24"/>
      <c r="C90" s="31" t="s">
        <v>56</v>
      </c>
      <c r="D90" s="26" t="s">
        <v>32</v>
      </c>
      <c r="E90" s="29" t="s">
        <v>52</v>
      </c>
      <c r="F90" s="29">
        <v>950</v>
      </c>
      <c r="G90" s="28">
        <f t="shared" si="2"/>
        <v>50</v>
      </c>
      <c r="H90" s="35">
        <v>1000</v>
      </c>
      <c r="I90" s="41"/>
      <c r="J90" s="42"/>
      <c r="K90" s="42"/>
      <c r="L90" s="24"/>
      <c r="M90" s="39"/>
    </row>
    <row r="91" s="1" customFormat="1" ht="14" customHeight="1" spans="1:13">
      <c r="A91" s="23"/>
      <c r="B91" s="24"/>
      <c r="C91" s="31"/>
      <c r="D91" s="31"/>
      <c r="E91" s="29" t="s">
        <v>53</v>
      </c>
      <c r="F91" s="29">
        <v>1900</v>
      </c>
      <c r="G91" s="28">
        <f t="shared" si="2"/>
        <v>50</v>
      </c>
      <c r="H91" s="35">
        <v>1950</v>
      </c>
      <c r="I91" s="41"/>
      <c r="J91" s="42"/>
      <c r="K91" s="42"/>
      <c r="L91" s="24"/>
      <c r="M91" s="39"/>
    </row>
    <row r="92" s="1" customFormat="1" ht="14" customHeight="1" spans="1:13">
      <c r="A92" s="23"/>
      <c r="B92" s="24"/>
      <c r="C92" s="31"/>
      <c r="D92" s="31"/>
      <c r="E92" s="29" t="s">
        <v>54</v>
      </c>
      <c r="F92" s="29">
        <v>1900</v>
      </c>
      <c r="G92" s="28">
        <f t="shared" si="2"/>
        <v>50</v>
      </c>
      <c r="H92" s="35">
        <v>1950</v>
      </c>
      <c r="I92" s="41"/>
      <c r="J92" s="42"/>
      <c r="K92" s="42"/>
      <c r="L92" s="24"/>
      <c r="M92" s="39"/>
    </row>
    <row r="93" s="1" customFormat="1" ht="14" customHeight="1" spans="1:13">
      <c r="A93" s="23"/>
      <c r="B93" s="24"/>
      <c r="C93" s="31"/>
      <c r="D93" s="31"/>
      <c r="E93" s="29" t="s">
        <v>55</v>
      </c>
      <c r="F93" s="29">
        <v>950</v>
      </c>
      <c r="G93" s="28">
        <f t="shared" si="2"/>
        <v>50</v>
      </c>
      <c r="H93" s="35">
        <v>1000</v>
      </c>
      <c r="I93" s="41"/>
      <c r="J93" s="42"/>
      <c r="K93" s="42"/>
      <c r="L93" s="24"/>
      <c r="M93" s="39"/>
    </row>
    <row r="94" s="1" customFormat="1" ht="14" customHeight="1" spans="1:13">
      <c r="A94" s="23"/>
      <c r="B94" s="24"/>
      <c r="C94" s="31" t="s">
        <v>58</v>
      </c>
      <c r="D94" s="95" t="s">
        <v>32</v>
      </c>
      <c r="E94" s="29" t="s">
        <v>33</v>
      </c>
      <c r="F94" s="29">
        <v>950</v>
      </c>
      <c r="G94" s="28">
        <f t="shared" si="2"/>
        <v>50</v>
      </c>
      <c r="H94" s="35">
        <v>1000</v>
      </c>
      <c r="I94" s="41"/>
      <c r="J94" s="42"/>
      <c r="K94" s="42"/>
      <c r="L94" s="24">
        <v>1240437</v>
      </c>
      <c r="M94" s="39"/>
    </row>
    <row r="95" s="1" customFormat="1" ht="14" customHeight="1" spans="1:13">
      <c r="A95" s="23"/>
      <c r="B95" s="24"/>
      <c r="C95" s="31"/>
      <c r="D95" s="31"/>
      <c r="E95" s="29" t="s">
        <v>34</v>
      </c>
      <c r="F95" s="29">
        <v>1900</v>
      </c>
      <c r="G95" s="28">
        <f t="shared" si="2"/>
        <v>100</v>
      </c>
      <c r="H95" s="35">
        <v>2000</v>
      </c>
      <c r="I95" s="41"/>
      <c r="J95" s="42"/>
      <c r="K95" s="42"/>
      <c r="L95" s="24"/>
      <c r="M95" s="39"/>
    </row>
    <row r="96" s="1" customFormat="1" ht="14" customHeight="1" spans="1:13">
      <c r="A96" s="23"/>
      <c r="B96" s="24"/>
      <c r="C96" s="31"/>
      <c r="D96" s="31"/>
      <c r="E96" s="29" t="s">
        <v>35</v>
      </c>
      <c r="F96" s="29">
        <v>950</v>
      </c>
      <c r="G96" s="28">
        <f t="shared" si="2"/>
        <v>50</v>
      </c>
      <c r="H96" s="35">
        <v>1000</v>
      </c>
      <c r="I96" s="41"/>
      <c r="J96" s="42"/>
      <c r="K96" s="42"/>
      <c r="L96" s="24"/>
      <c r="M96" s="39"/>
    </row>
    <row r="97" s="1" customFormat="1" ht="14" customHeight="1" spans="1:13">
      <c r="A97" s="23"/>
      <c r="B97" s="24"/>
      <c r="C97" s="31"/>
      <c r="D97" s="31"/>
      <c r="E97" s="29" t="s">
        <v>36</v>
      </c>
      <c r="F97" s="29">
        <v>950</v>
      </c>
      <c r="G97" s="28">
        <f t="shared" si="2"/>
        <v>50</v>
      </c>
      <c r="H97" s="35">
        <v>1000</v>
      </c>
      <c r="I97" s="41"/>
      <c r="J97" s="42"/>
      <c r="K97" s="42"/>
      <c r="L97" s="24"/>
      <c r="M97" s="39"/>
    </row>
    <row r="98" s="1" customFormat="1" ht="14" customHeight="1" spans="1:13">
      <c r="A98" s="23"/>
      <c r="B98" s="24"/>
      <c r="C98" s="31"/>
      <c r="D98" s="31"/>
      <c r="E98" s="29" t="s">
        <v>37</v>
      </c>
      <c r="F98" s="29">
        <v>950</v>
      </c>
      <c r="G98" s="28">
        <f t="shared" si="2"/>
        <v>50</v>
      </c>
      <c r="H98" s="35">
        <v>1000</v>
      </c>
      <c r="I98" s="41"/>
      <c r="J98" s="42"/>
      <c r="K98" s="42"/>
      <c r="L98" s="24"/>
      <c r="M98" s="39"/>
    </row>
    <row r="99" s="1" customFormat="1" ht="14" customHeight="1" spans="1:13">
      <c r="A99" s="23"/>
      <c r="B99" s="24"/>
      <c r="C99" s="31" t="s">
        <v>59</v>
      </c>
      <c r="D99" s="95" t="s">
        <v>43</v>
      </c>
      <c r="E99" s="29" t="s">
        <v>33</v>
      </c>
      <c r="F99" s="29">
        <v>950</v>
      </c>
      <c r="G99" s="28">
        <f t="shared" si="2"/>
        <v>50</v>
      </c>
      <c r="H99" s="35">
        <v>1000</v>
      </c>
      <c r="I99" s="41"/>
      <c r="J99" s="42"/>
      <c r="K99" s="42"/>
      <c r="L99" s="24"/>
      <c r="M99" s="39"/>
    </row>
    <row r="100" s="1" customFormat="1" ht="14" customHeight="1" spans="1:13">
      <c r="A100" s="23"/>
      <c r="B100" s="24"/>
      <c r="C100" s="31"/>
      <c r="D100" s="31"/>
      <c r="E100" s="29" t="s">
        <v>34</v>
      </c>
      <c r="F100" s="29">
        <v>1900</v>
      </c>
      <c r="G100" s="28">
        <f t="shared" si="2"/>
        <v>50</v>
      </c>
      <c r="H100" s="35">
        <v>1950</v>
      </c>
      <c r="I100" s="41"/>
      <c r="J100" s="42"/>
      <c r="K100" s="42"/>
      <c r="L100" s="24"/>
      <c r="M100" s="39"/>
    </row>
    <row r="101" s="1" customFormat="1" ht="14" customHeight="1" spans="1:13">
      <c r="A101" s="23"/>
      <c r="B101" s="24"/>
      <c r="C101" s="31"/>
      <c r="D101" s="31"/>
      <c r="E101" s="29" t="s">
        <v>35</v>
      </c>
      <c r="F101" s="29">
        <v>950</v>
      </c>
      <c r="G101" s="28">
        <f t="shared" si="2"/>
        <v>50</v>
      </c>
      <c r="H101" s="35">
        <v>1000</v>
      </c>
      <c r="I101" s="41"/>
      <c r="J101" s="42"/>
      <c r="K101" s="42"/>
      <c r="L101" s="24"/>
      <c r="M101" s="39"/>
    </row>
    <row r="102" s="1" customFormat="1" ht="14" customHeight="1" spans="1:13">
      <c r="A102" s="23"/>
      <c r="B102" s="24"/>
      <c r="C102" s="31"/>
      <c r="D102" s="31"/>
      <c r="E102" s="29" t="s">
        <v>36</v>
      </c>
      <c r="F102" s="29">
        <v>950</v>
      </c>
      <c r="G102" s="28">
        <f t="shared" si="2"/>
        <v>50</v>
      </c>
      <c r="H102" s="35">
        <v>1000</v>
      </c>
      <c r="I102" s="41"/>
      <c r="J102" s="42"/>
      <c r="K102" s="42"/>
      <c r="L102" s="24"/>
      <c r="M102" s="39"/>
    </row>
    <row r="103" s="1" customFormat="1" ht="14" customHeight="1" spans="1:13">
      <c r="A103" s="23"/>
      <c r="B103" s="24"/>
      <c r="C103" s="31"/>
      <c r="D103" s="31"/>
      <c r="E103" s="29" t="s">
        <v>37</v>
      </c>
      <c r="F103" s="29">
        <v>950</v>
      </c>
      <c r="G103" s="28">
        <f t="shared" si="2"/>
        <v>50</v>
      </c>
      <c r="H103" s="35">
        <v>1000</v>
      </c>
      <c r="I103" s="41"/>
      <c r="J103" s="42"/>
      <c r="K103" s="42"/>
      <c r="L103" s="24"/>
      <c r="M103" s="39"/>
    </row>
    <row r="104" s="1" customFormat="1" ht="14" customHeight="1" spans="1:13">
      <c r="A104" s="23"/>
      <c r="B104" s="24"/>
      <c r="C104" s="31" t="s">
        <v>60</v>
      </c>
      <c r="D104" s="95" t="s">
        <v>39</v>
      </c>
      <c r="E104" s="29" t="s">
        <v>33</v>
      </c>
      <c r="F104" s="29">
        <v>950</v>
      </c>
      <c r="G104" s="28">
        <f t="shared" si="2"/>
        <v>50</v>
      </c>
      <c r="H104" s="35">
        <v>1000</v>
      </c>
      <c r="I104" s="41"/>
      <c r="J104" s="42"/>
      <c r="K104" s="42"/>
      <c r="L104" s="24"/>
      <c r="M104" s="39"/>
    </row>
    <row r="105" s="1" customFormat="1" ht="14" customHeight="1" spans="1:13">
      <c r="A105" s="23"/>
      <c r="B105" s="24"/>
      <c r="C105" s="31"/>
      <c r="D105" s="31"/>
      <c r="E105" s="29" t="s">
        <v>34</v>
      </c>
      <c r="F105" s="29">
        <v>1900</v>
      </c>
      <c r="G105" s="28">
        <f t="shared" si="2"/>
        <v>50</v>
      </c>
      <c r="H105" s="35">
        <v>1950</v>
      </c>
      <c r="I105" s="41"/>
      <c r="J105" s="42"/>
      <c r="K105" s="42"/>
      <c r="L105" s="24"/>
      <c r="M105" s="39"/>
    </row>
    <row r="106" s="1" customFormat="1" ht="14" customHeight="1" spans="1:13">
      <c r="A106" s="23"/>
      <c r="B106" s="24"/>
      <c r="C106" s="31"/>
      <c r="D106" s="31"/>
      <c r="E106" s="29" t="s">
        <v>35</v>
      </c>
      <c r="F106" s="29">
        <v>950</v>
      </c>
      <c r="G106" s="28">
        <f t="shared" si="2"/>
        <v>50</v>
      </c>
      <c r="H106" s="35">
        <v>1000</v>
      </c>
      <c r="I106" s="41"/>
      <c r="J106" s="42"/>
      <c r="K106" s="42"/>
      <c r="L106" s="24"/>
      <c r="M106" s="39"/>
    </row>
    <row r="107" s="1" customFormat="1" ht="14" customHeight="1" spans="1:13">
      <c r="A107" s="23"/>
      <c r="B107" s="24"/>
      <c r="C107" s="31"/>
      <c r="D107" s="31"/>
      <c r="E107" s="29" t="s">
        <v>36</v>
      </c>
      <c r="F107" s="29">
        <v>950</v>
      </c>
      <c r="G107" s="28">
        <f t="shared" si="2"/>
        <v>50</v>
      </c>
      <c r="H107" s="35">
        <v>1000</v>
      </c>
      <c r="I107" s="41"/>
      <c r="J107" s="42"/>
      <c r="K107" s="42"/>
      <c r="L107" s="24"/>
      <c r="M107" s="39"/>
    </row>
    <row r="108" s="1" customFormat="1" ht="14" customHeight="1" spans="1:13">
      <c r="A108" s="23"/>
      <c r="B108" s="24"/>
      <c r="C108" s="31"/>
      <c r="D108" s="31"/>
      <c r="E108" s="29" t="s">
        <v>37</v>
      </c>
      <c r="F108" s="29">
        <v>950</v>
      </c>
      <c r="G108" s="28">
        <f t="shared" si="2"/>
        <v>50</v>
      </c>
      <c r="H108" s="35">
        <v>1000</v>
      </c>
      <c r="I108" s="41"/>
      <c r="J108" s="42"/>
      <c r="K108" s="42"/>
      <c r="L108" s="24"/>
      <c r="M108" s="39"/>
    </row>
    <row r="109" s="1" customFormat="1" ht="14" customHeight="1" spans="1:13">
      <c r="A109" s="23"/>
      <c r="B109" s="24"/>
      <c r="C109" s="31" t="s">
        <v>61</v>
      </c>
      <c r="D109" s="95" t="s">
        <v>39</v>
      </c>
      <c r="E109" s="29" t="s">
        <v>33</v>
      </c>
      <c r="F109" s="29">
        <v>950</v>
      </c>
      <c r="G109" s="28">
        <f t="shared" si="2"/>
        <v>50</v>
      </c>
      <c r="H109" s="35">
        <v>1000</v>
      </c>
      <c r="I109" s="41"/>
      <c r="J109" s="42"/>
      <c r="K109" s="42"/>
      <c r="L109" s="24"/>
      <c r="M109" s="39"/>
    </row>
    <row r="110" s="1" customFormat="1" ht="14" customHeight="1" spans="1:13">
      <c r="A110" s="23"/>
      <c r="B110" s="24"/>
      <c r="C110" s="31"/>
      <c r="D110" s="31"/>
      <c r="E110" s="29" t="s">
        <v>34</v>
      </c>
      <c r="F110" s="29">
        <v>1900</v>
      </c>
      <c r="G110" s="28">
        <f t="shared" si="2"/>
        <v>50</v>
      </c>
      <c r="H110" s="35">
        <v>1950</v>
      </c>
      <c r="I110" s="41"/>
      <c r="J110" s="42"/>
      <c r="K110" s="42"/>
      <c r="L110" s="24"/>
      <c r="M110" s="39"/>
    </row>
    <row r="111" s="1" customFormat="1" ht="14" customHeight="1" spans="1:13">
      <c r="A111" s="23"/>
      <c r="B111" s="24"/>
      <c r="C111" s="31"/>
      <c r="D111" s="31"/>
      <c r="E111" s="29" t="s">
        <v>35</v>
      </c>
      <c r="F111" s="29">
        <v>950</v>
      </c>
      <c r="G111" s="28">
        <f t="shared" si="2"/>
        <v>50</v>
      </c>
      <c r="H111" s="35">
        <v>1000</v>
      </c>
      <c r="I111" s="41"/>
      <c r="J111" s="42"/>
      <c r="K111" s="42"/>
      <c r="L111" s="24"/>
      <c r="M111" s="39"/>
    </row>
    <row r="112" s="1" customFormat="1" ht="14" customHeight="1" spans="1:13">
      <c r="A112" s="23"/>
      <c r="B112" s="24"/>
      <c r="C112" s="31"/>
      <c r="D112" s="31"/>
      <c r="E112" s="29" t="s">
        <v>36</v>
      </c>
      <c r="F112" s="29">
        <v>950</v>
      </c>
      <c r="G112" s="28">
        <f t="shared" si="2"/>
        <v>50</v>
      </c>
      <c r="H112" s="35">
        <v>1000</v>
      </c>
      <c r="I112" s="41"/>
      <c r="J112" s="42"/>
      <c r="K112" s="42"/>
      <c r="L112" s="24"/>
      <c r="M112" s="39"/>
    </row>
    <row r="113" s="1" customFormat="1" ht="14" customHeight="1" spans="1:13">
      <c r="A113" s="23"/>
      <c r="B113" s="24"/>
      <c r="C113" s="31"/>
      <c r="D113" s="31"/>
      <c r="E113" s="29" t="s">
        <v>37</v>
      </c>
      <c r="F113" s="29">
        <v>950</v>
      </c>
      <c r="G113" s="28">
        <f t="shared" si="2"/>
        <v>50</v>
      </c>
      <c r="H113" s="35">
        <v>1000</v>
      </c>
      <c r="I113" s="41"/>
      <c r="J113" s="42"/>
      <c r="K113" s="42"/>
      <c r="L113" s="24"/>
      <c r="M113" s="39"/>
    </row>
    <row r="114" s="1" customFormat="1" ht="16" customHeight="1" spans="1:14">
      <c r="A114" s="96"/>
      <c r="B114" s="24"/>
      <c r="C114" s="97"/>
      <c r="D114" s="96"/>
      <c r="E114" s="98"/>
      <c r="F114" s="99"/>
      <c r="G114" s="100"/>
      <c r="H114" s="35"/>
      <c r="I114" s="41"/>
      <c r="J114" s="42"/>
      <c r="K114" s="42"/>
      <c r="L114" s="24"/>
      <c r="M114" s="39"/>
      <c r="N114" s="56"/>
    </row>
    <row r="115" s="1" customFormat="1" ht="20" customHeight="1" spans="1:12">
      <c r="A115" s="65"/>
      <c r="B115" s="65"/>
      <c r="C115" s="65"/>
      <c r="D115" s="65"/>
      <c r="E115" s="65"/>
      <c r="F115" s="66">
        <f>SUM(F8:F114)</f>
        <v>125400</v>
      </c>
      <c r="G115" s="66">
        <f>SUM(G8:G114)</f>
        <v>3959</v>
      </c>
      <c r="H115" s="37">
        <f>SUM(H8:H114)</f>
        <v>112259</v>
      </c>
      <c r="I115" s="22"/>
      <c r="J115" s="68"/>
      <c r="K115" s="68"/>
      <c r="L115" s="65"/>
    </row>
    <row r="116" spans="8:8">
      <c r="H116" s="67"/>
    </row>
    <row r="118" spans="7:7">
      <c r="G118"/>
    </row>
  </sheetData>
  <mergeCells count="63">
    <mergeCell ref="A1:L1"/>
    <mergeCell ref="A2:L2"/>
    <mergeCell ref="E3:F3"/>
    <mergeCell ref="A8:A113"/>
    <mergeCell ref="B8:B113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1"/>
    <mergeCell ref="C82:C85"/>
    <mergeCell ref="C86:C89"/>
    <mergeCell ref="C90:C93"/>
    <mergeCell ref="C94:C98"/>
    <mergeCell ref="C99:C103"/>
    <mergeCell ref="C104:C108"/>
    <mergeCell ref="C109:C113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1"/>
    <mergeCell ref="D82:D85"/>
    <mergeCell ref="D86:D89"/>
    <mergeCell ref="D90:D93"/>
    <mergeCell ref="D94:D98"/>
    <mergeCell ref="D99:D103"/>
    <mergeCell ref="D104:D108"/>
    <mergeCell ref="D109:D113"/>
    <mergeCell ref="H13:H17"/>
    <mergeCell ref="H33:H37"/>
    <mergeCell ref="H43:H47"/>
    <mergeCell ref="I8:I113"/>
    <mergeCell ref="J8:J113"/>
    <mergeCell ref="K8:K113"/>
    <mergeCell ref="L8:L17"/>
    <mergeCell ref="L18:L22"/>
    <mergeCell ref="L23:L32"/>
    <mergeCell ref="L33:L62"/>
    <mergeCell ref="L63:L77"/>
    <mergeCell ref="L78:L93"/>
    <mergeCell ref="L94:L113"/>
    <mergeCell ref="M6:M7"/>
  </mergeCells>
  <pageMargins left="0.0784722222222222" right="0.0388888888888889" top="0.0784722222222222" bottom="0.0784722222222222" header="0.118055555555556" footer="0.3"/>
  <pageSetup paperSize="9" scale="74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8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I1" s="7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I2" s="9"/>
      <c r="J2" s="5"/>
      <c r="K2" s="5"/>
      <c r="L2" s="5"/>
    </row>
    <row r="3" ht="15.75" spans="4:9">
      <c r="D3" s="10" t="s">
        <v>1</v>
      </c>
      <c r="E3" s="11">
        <v>45523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8" t="s">
        <v>13</v>
      </c>
      <c r="K6" s="38" t="s">
        <v>14</v>
      </c>
      <c r="L6" s="18" t="s">
        <v>15</v>
      </c>
      <c r="M6" s="39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8" t="s">
        <v>26</v>
      </c>
      <c r="K7" s="38" t="s">
        <v>27</v>
      </c>
      <c r="L7" s="18" t="s">
        <v>28</v>
      </c>
      <c r="M7" s="40"/>
    </row>
    <row r="8" s="1" customFormat="1" ht="14" customHeight="1" spans="1:13">
      <c r="A8" s="69" t="s">
        <v>29</v>
      </c>
      <c r="B8" s="70" t="s">
        <v>62</v>
      </c>
      <c r="C8" s="71" t="s">
        <v>31</v>
      </c>
      <c r="D8" s="72" t="s">
        <v>32</v>
      </c>
      <c r="E8" s="29" t="s">
        <v>33</v>
      </c>
      <c r="F8" s="29">
        <v>180</v>
      </c>
      <c r="G8" s="28">
        <f>H8-F8</f>
        <v>20</v>
      </c>
      <c r="H8" s="31">
        <v>200</v>
      </c>
      <c r="I8" s="82"/>
      <c r="J8" s="83"/>
      <c r="K8" s="83"/>
      <c r="L8" s="70">
        <v>1240439</v>
      </c>
      <c r="M8" s="39"/>
    </row>
    <row r="9" s="1" customFormat="1" ht="14" customHeight="1" spans="1:13">
      <c r="A9" s="73"/>
      <c r="B9" s="74"/>
      <c r="C9" s="75"/>
      <c r="D9" s="75"/>
      <c r="E9" s="29" t="s">
        <v>34</v>
      </c>
      <c r="F9" s="29">
        <v>180</v>
      </c>
      <c r="G9" s="28">
        <f>H9-F9</f>
        <v>20</v>
      </c>
      <c r="H9" s="31">
        <v>200</v>
      </c>
      <c r="I9" s="84"/>
      <c r="J9" s="85"/>
      <c r="K9" s="85"/>
      <c r="L9" s="74"/>
      <c r="M9" s="39"/>
    </row>
    <row r="10" s="1" customFormat="1" ht="14" customHeight="1" spans="1:13">
      <c r="A10" s="73"/>
      <c r="B10" s="74"/>
      <c r="C10" s="75"/>
      <c r="D10" s="75"/>
      <c r="E10" s="29" t="s">
        <v>35</v>
      </c>
      <c r="F10" s="29">
        <v>180</v>
      </c>
      <c r="G10" s="28">
        <f>H10-F10</f>
        <v>20</v>
      </c>
      <c r="H10" s="31">
        <v>200</v>
      </c>
      <c r="I10" s="84"/>
      <c r="J10" s="85"/>
      <c r="K10" s="85"/>
      <c r="L10" s="74"/>
      <c r="M10" s="39"/>
    </row>
    <row r="11" s="1" customFormat="1" ht="14" customHeight="1" spans="1:13">
      <c r="A11" s="73"/>
      <c r="B11" s="74"/>
      <c r="C11" s="75"/>
      <c r="D11" s="75"/>
      <c r="E11" s="29" t="s">
        <v>36</v>
      </c>
      <c r="F11" s="29">
        <v>180</v>
      </c>
      <c r="G11" s="28">
        <f>H11-F11</f>
        <v>20</v>
      </c>
      <c r="H11" s="31">
        <v>200</v>
      </c>
      <c r="I11" s="84"/>
      <c r="J11" s="85"/>
      <c r="K11" s="85"/>
      <c r="L11" s="74"/>
      <c r="M11" s="39"/>
    </row>
    <row r="12" s="1" customFormat="1" ht="14" customHeight="1" spans="1:13">
      <c r="A12" s="73"/>
      <c r="B12" s="74"/>
      <c r="C12" s="76"/>
      <c r="D12" s="76"/>
      <c r="E12" s="29" t="s">
        <v>37</v>
      </c>
      <c r="F12" s="29">
        <v>180</v>
      </c>
      <c r="G12" s="28">
        <f>H12-F12</f>
        <v>20</v>
      </c>
      <c r="H12" s="31">
        <v>200</v>
      </c>
      <c r="I12" s="84"/>
      <c r="J12" s="85"/>
      <c r="K12" s="85"/>
      <c r="L12" s="74"/>
      <c r="M12" s="39"/>
    </row>
    <row r="13" s="1" customFormat="1" ht="14" customHeight="1" spans="1:13">
      <c r="A13" s="73"/>
      <c r="B13" s="74"/>
      <c r="C13" s="77" t="s">
        <v>38</v>
      </c>
      <c r="D13" s="78" t="s">
        <v>39</v>
      </c>
      <c r="E13" s="58" t="s">
        <v>33</v>
      </c>
      <c r="F13" s="58">
        <v>180</v>
      </c>
      <c r="G13" s="50"/>
      <c r="H13" s="51" t="s">
        <v>40</v>
      </c>
      <c r="I13" s="84"/>
      <c r="J13" s="85"/>
      <c r="K13" s="85"/>
      <c r="L13" s="74"/>
      <c r="M13" s="39"/>
    </row>
    <row r="14" s="1" customFormat="1" ht="14" customHeight="1" spans="1:13">
      <c r="A14" s="73"/>
      <c r="B14" s="74"/>
      <c r="C14" s="79"/>
      <c r="D14" s="79"/>
      <c r="E14" s="58" t="s">
        <v>34</v>
      </c>
      <c r="F14" s="58">
        <v>180</v>
      </c>
      <c r="G14" s="50"/>
      <c r="H14" s="52"/>
      <c r="I14" s="84"/>
      <c r="J14" s="85"/>
      <c r="K14" s="85"/>
      <c r="L14" s="74"/>
      <c r="M14" s="39"/>
    </row>
    <row r="15" s="1" customFormat="1" ht="14" customHeight="1" spans="1:13">
      <c r="A15" s="73"/>
      <c r="B15" s="74"/>
      <c r="C15" s="79"/>
      <c r="D15" s="79"/>
      <c r="E15" s="58" t="s">
        <v>35</v>
      </c>
      <c r="F15" s="58">
        <v>180</v>
      </c>
      <c r="G15" s="50"/>
      <c r="H15" s="52"/>
      <c r="I15" s="84"/>
      <c r="J15" s="85"/>
      <c r="K15" s="85"/>
      <c r="L15" s="74"/>
      <c r="M15" s="39"/>
    </row>
    <row r="16" s="1" customFormat="1" ht="14" customHeight="1" spans="1:13">
      <c r="A16" s="73"/>
      <c r="B16" s="74"/>
      <c r="C16" s="79"/>
      <c r="D16" s="79"/>
      <c r="E16" s="58" t="s">
        <v>36</v>
      </c>
      <c r="F16" s="58">
        <v>180</v>
      </c>
      <c r="G16" s="50"/>
      <c r="H16" s="52"/>
      <c r="I16" s="84"/>
      <c r="J16" s="85"/>
      <c r="K16" s="85"/>
      <c r="L16" s="74"/>
      <c r="M16" s="39"/>
    </row>
    <row r="17" s="1" customFormat="1" ht="14" customHeight="1" spans="1:13">
      <c r="A17" s="80"/>
      <c r="B17" s="74"/>
      <c r="C17" s="81"/>
      <c r="D17" s="81"/>
      <c r="E17" s="58" t="s">
        <v>37</v>
      </c>
      <c r="F17" s="58">
        <v>180</v>
      </c>
      <c r="G17" s="50"/>
      <c r="H17" s="53"/>
      <c r="I17" s="86"/>
      <c r="J17" s="87"/>
      <c r="K17" s="87"/>
      <c r="L17" s="74"/>
      <c r="M17" s="39"/>
    </row>
    <row r="18" s="1" customFormat="1" ht="16" customHeight="1" spans="1:14">
      <c r="A18" s="62"/>
      <c r="B18" s="24"/>
      <c r="C18" s="23"/>
      <c r="D18" s="62"/>
      <c r="E18" s="63"/>
      <c r="F18" s="64"/>
      <c r="G18" s="28"/>
      <c r="H18" s="35"/>
      <c r="I18" s="41"/>
      <c r="J18" s="42"/>
      <c r="K18" s="42"/>
      <c r="L18" s="24"/>
      <c r="M18" s="39"/>
      <c r="N18" s="56"/>
    </row>
    <row r="19" s="1" customFormat="1" ht="20" customHeight="1" spans="1:12">
      <c r="A19" s="36"/>
      <c r="B19" s="36"/>
      <c r="C19" s="36"/>
      <c r="D19" s="36"/>
      <c r="E19" s="36"/>
      <c r="F19" s="37">
        <f>SUM(F8:F18)</f>
        <v>1800</v>
      </c>
      <c r="G19" s="37">
        <f>SUM(G8:G18)</f>
        <v>100</v>
      </c>
      <c r="H19" s="37">
        <f>SUM(H8:H18)</f>
        <v>1000</v>
      </c>
      <c r="I19" s="22"/>
      <c r="J19" s="46"/>
      <c r="K19" s="46"/>
      <c r="L19" s="36"/>
    </row>
    <row r="20" spans="8:8">
      <c r="H20" s="67"/>
    </row>
    <row r="22" spans="7:7">
      <c r="G22"/>
    </row>
  </sheetData>
  <mergeCells count="15">
    <mergeCell ref="A1:L1"/>
    <mergeCell ref="A2:L2"/>
    <mergeCell ref="E3:F3"/>
    <mergeCell ref="A8:A17"/>
    <mergeCell ref="B8:B17"/>
    <mergeCell ref="C8:C12"/>
    <mergeCell ref="C13:C17"/>
    <mergeCell ref="D8:D12"/>
    <mergeCell ref="D13:D17"/>
    <mergeCell ref="H13:H17"/>
    <mergeCell ref="I8:I17"/>
    <mergeCell ref="J8:J17"/>
    <mergeCell ref="K8:K17"/>
    <mergeCell ref="L8:L17"/>
    <mergeCell ref="M6:M7"/>
  </mergeCells>
  <pageMargins left="0.0784722222222222" right="0.0388888888888889" top="0.0784722222222222" bottom="0.0784722222222222" header="0.118055555555556" footer="0.3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8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I1" s="7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I2" s="9"/>
      <c r="J2" s="5"/>
      <c r="K2" s="5"/>
      <c r="L2" s="5"/>
    </row>
    <row r="3" ht="15.75" spans="4:9">
      <c r="D3" s="10" t="s">
        <v>1</v>
      </c>
      <c r="E3" s="11">
        <v>45523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8" t="s">
        <v>13</v>
      </c>
      <c r="K6" s="38" t="s">
        <v>14</v>
      </c>
      <c r="L6" s="18" t="s">
        <v>15</v>
      </c>
      <c r="M6" s="39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8" t="s">
        <v>26</v>
      </c>
      <c r="K7" s="38" t="s">
        <v>27</v>
      </c>
      <c r="L7" s="18" t="s">
        <v>28</v>
      </c>
      <c r="M7" s="40"/>
    </row>
    <row r="8" s="1" customFormat="1" ht="14" customHeight="1" spans="1:13">
      <c r="A8" s="23" t="s">
        <v>29</v>
      </c>
      <c r="B8" s="24" t="s">
        <v>63</v>
      </c>
      <c r="C8" s="57" t="s">
        <v>45</v>
      </c>
      <c r="D8" s="48" t="s">
        <v>39</v>
      </c>
      <c r="E8" s="58" t="s">
        <v>33</v>
      </c>
      <c r="F8" s="58">
        <v>550</v>
      </c>
      <c r="G8" s="50"/>
      <c r="H8" s="51" t="s">
        <v>40</v>
      </c>
      <c r="I8" s="41"/>
      <c r="J8" s="42"/>
      <c r="K8" s="42"/>
      <c r="L8" s="24">
        <v>1240442</v>
      </c>
      <c r="M8" s="39"/>
    </row>
    <row r="9" s="1" customFormat="1" ht="14" customHeight="1" spans="1:13">
      <c r="A9" s="23"/>
      <c r="B9" s="24"/>
      <c r="C9" s="57"/>
      <c r="D9" s="59"/>
      <c r="E9" s="58" t="s">
        <v>34</v>
      </c>
      <c r="F9" s="58">
        <v>1100</v>
      </c>
      <c r="G9" s="50"/>
      <c r="H9" s="52"/>
      <c r="I9" s="41"/>
      <c r="J9" s="42"/>
      <c r="K9" s="42"/>
      <c r="L9" s="24"/>
      <c r="M9" s="39"/>
    </row>
    <row r="10" s="1" customFormat="1" ht="14" customHeight="1" spans="1:13">
      <c r="A10" s="23"/>
      <c r="B10" s="24"/>
      <c r="C10" s="57"/>
      <c r="D10" s="59"/>
      <c r="E10" s="58" t="s">
        <v>35</v>
      </c>
      <c r="F10" s="58">
        <v>550</v>
      </c>
      <c r="G10" s="50"/>
      <c r="H10" s="52"/>
      <c r="I10" s="41"/>
      <c r="J10" s="42"/>
      <c r="K10" s="42"/>
      <c r="L10" s="24"/>
      <c r="M10" s="39"/>
    </row>
    <row r="11" s="1" customFormat="1" ht="14" customHeight="1" spans="1:13">
      <c r="A11" s="23"/>
      <c r="B11" s="24"/>
      <c r="C11" s="57"/>
      <c r="D11" s="59"/>
      <c r="E11" s="58" t="s">
        <v>36</v>
      </c>
      <c r="F11" s="58">
        <v>550</v>
      </c>
      <c r="G11" s="50"/>
      <c r="H11" s="52"/>
      <c r="I11" s="41"/>
      <c r="J11" s="42"/>
      <c r="K11" s="42"/>
      <c r="L11" s="24"/>
      <c r="M11" s="39"/>
    </row>
    <row r="12" s="1" customFormat="1" ht="14" customHeight="1" spans="1:13">
      <c r="A12" s="23"/>
      <c r="B12" s="24"/>
      <c r="C12" s="57"/>
      <c r="D12" s="59"/>
      <c r="E12" s="58" t="s">
        <v>37</v>
      </c>
      <c r="F12" s="58">
        <v>550</v>
      </c>
      <c r="G12" s="50"/>
      <c r="H12" s="53"/>
      <c r="I12" s="41"/>
      <c r="J12" s="42"/>
      <c r="K12" s="42"/>
      <c r="L12" s="24"/>
      <c r="M12" s="39"/>
    </row>
    <row r="13" s="1" customFormat="1" ht="14" customHeight="1" spans="1:13">
      <c r="A13" s="23"/>
      <c r="B13" s="24"/>
      <c r="C13" s="60" t="s">
        <v>46</v>
      </c>
      <c r="D13" s="26" t="s">
        <v>43</v>
      </c>
      <c r="E13" s="29" t="s">
        <v>33</v>
      </c>
      <c r="F13" s="29">
        <v>550</v>
      </c>
      <c r="G13" s="28">
        <f>H13-F13</f>
        <v>20</v>
      </c>
      <c r="H13" s="29">
        <v>570</v>
      </c>
      <c r="I13" s="41"/>
      <c r="J13" s="42"/>
      <c r="K13" s="42"/>
      <c r="L13" s="24"/>
      <c r="M13" s="39"/>
    </row>
    <row r="14" s="1" customFormat="1" ht="14" customHeight="1" spans="1:13">
      <c r="A14" s="23"/>
      <c r="B14" s="24"/>
      <c r="C14" s="60"/>
      <c r="D14" s="61"/>
      <c r="E14" s="29" t="s">
        <v>34</v>
      </c>
      <c r="F14" s="29">
        <v>1100</v>
      </c>
      <c r="G14" s="28">
        <f>H14-F14</f>
        <v>50</v>
      </c>
      <c r="H14" s="29">
        <v>1150</v>
      </c>
      <c r="I14" s="41"/>
      <c r="J14" s="42"/>
      <c r="K14" s="42"/>
      <c r="L14" s="24"/>
      <c r="M14" s="39"/>
    </row>
    <row r="15" s="1" customFormat="1" ht="14" customHeight="1" spans="1:13">
      <c r="A15" s="23"/>
      <c r="B15" s="24"/>
      <c r="C15" s="60"/>
      <c r="D15" s="61"/>
      <c r="E15" s="29" t="s">
        <v>35</v>
      </c>
      <c r="F15" s="29">
        <v>550</v>
      </c>
      <c r="G15" s="28">
        <f>H15-F15</f>
        <v>20</v>
      </c>
      <c r="H15" s="29">
        <v>570</v>
      </c>
      <c r="I15" s="41"/>
      <c r="J15" s="42"/>
      <c r="K15" s="42"/>
      <c r="L15" s="24"/>
      <c r="M15" s="39"/>
    </row>
    <row r="16" s="1" customFormat="1" ht="14" customHeight="1" spans="1:13">
      <c r="A16" s="23"/>
      <c r="B16" s="24"/>
      <c r="C16" s="60"/>
      <c r="D16" s="61"/>
      <c r="E16" s="29" t="s">
        <v>36</v>
      </c>
      <c r="F16" s="29">
        <v>550</v>
      </c>
      <c r="G16" s="28">
        <f>H16-F16</f>
        <v>20</v>
      </c>
      <c r="H16" s="29">
        <v>570</v>
      </c>
      <c r="I16" s="41"/>
      <c r="J16" s="42"/>
      <c r="K16" s="42"/>
      <c r="L16" s="24"/>
      <c r="M16" s="39"/>
    </row>
    <row r="17" s="1" customFormat="1" ht="14" customHeight="1" spans="1:13">
      <c r="A17" s="23"/>
      <c r="B17" s="24"/>
      <c r="C17" s="60"/>
      <c r="D17" s="61"/>
      <c r="E17" s="29" t="s">
        <v>37</v>
      </c>
      <c r="F17" s="29">
        <v>550</v>
      </c>
      <c r="G17" s="28">
        <f>H17-F17</f>
        <v>20</v>
      </c>
      <c r="H17" s="35">
        <v>570</v>
      </c>
      <c r="I17" s="41"/>
      <c r="J17" s="42"/>
      <c r="K17" s="42"/>
      <c r="L17" s="24"/>
      <c r="M17" s="39"/>
    </row>
    <row r="18" s="1" customFormat="1" ht="14" customHeight="1" spans="1:13">
      <c r="A18" s="23"/>
      <c r="B18" s="24"/>
      <c r="C18" s="57" t="s">
        <v>45</v>
      </c>
      <c r="D18" s="48" t="s">
        <v>39</v>
      </c>
      <c r="E18" s="58" t="s">
        <v>33</v>
      </c>
      <c r="F18" s="58">
        <v>290</v>
      </c>
      <c r="G18" s="50"/>
      <c r="H18" s="51" t="s">
        <v>40</v>
      </c>
      <c r="I18" s="41"/>
      <c r="J18" s="42"/>
      <c r="K18" s="42"/>
      <c r="L18" s="24"/>
      <c r="M18" s="39"/>
    </row>
    <row r="19" s="1" customFormat="1" ht="14" customHeight="1" spans="1:13">
      <c r="A19" s="23"/>
      <c r="B19" s="24"/>
      <c r="C19" s="57"/>
      <c r="D19" s="59"/>
      <c r="E19" s="58" t="s">
        <v>34</v>
      </c>
      <c r="F19" s="58">
        <v>550</v>
      </c>
      <c r="G19" s="50"/>
      <c r="H19" s="52"/>
      <c r="I19" s="41"/>
      <c r="J19" s="42"/>
      <c r="K19" s="42"/>
      <c r="L19" s="24"/>
      <c r="M19" s="39"/>
    </row>
    <row r="20" s="1" customFormat="1" ht="14" customHeight="1" spans="1:13">
      <c r="A20" s="23"/>
      <c r="B20" s="24"/>
      <c r="C20" s="57"/>
      <c r="D20" s="59"/>
      <c r="E20" s="58" t="s">
        <v>35</v>
      </c>
      <c r="F20" s="58">
        <v>290</v>
      </c>
      <c r="G20" s="50"/>
      <c r="H20" s="52"/>
      <c r="I20" s="41"/>
      <c r="J20" s="42"/>
      <c r="K20" s="42"/>
      <c r="L20" s="24"/>
      <c r="M20" s="39"/>
    </row>
    <row r="21" s="1" customFormat="1" ht="14" customHeight="1" spans="1:13">
      <c r="A21" s="23"/>
      <c r="B21" s="24"/>
      <c r="C21" s="57"/>
      <c r="D21" s="59"/>
      <c r="E21" s="58" t="s">
        <v>36</v>
      </c>
      <c r="F21" s="58">
        <v>290</v>
      </c>
      <c r="G21" s="50"/>
      <c r="H21" s="52"/>
      <c r="I21" s="41"/>
      <c r="J21" s="42"/>
      <c r="K21" s="42"/>
      <c r="L21" s="24"/>
      <c r="M21" s="39"/>
    </row>
    <row r="22" s="1" customFormat="1" ht="14" customHeight="1" spans="1:13">
      <c r="A22" s="23"/>
      <c r="B22" s="24"/>
      <c r="C22" s="57"/>
      <c r="D22" s="59"/>
      <c r="E22" s="58" t="s">
        <v>37</v>
      </c>
      <c r="F22" s="58">
        <v>290</v>
      </c>
      <c r="G22" s="50"/>
      <c r="H22" s="53"/>
      <c r="I22" s="41"/>
      <c r="J22" s="42"/>
      <c r="K22" s="42"/>
      <c r="L22" s="24"/>
      <c r="M22" s="39"/>
    </row>
    <row r="23" s="1" customFormat="1" ht="14" customHeight="1" spans="1:13">
      <c r="A23" s="23"/>
      <c r="B23" s="24"/>
      <c r="C23" s="60" t="s">
        <v>47</v>
      </c>
      <c r="D23" s="26" t="s">
        <v>32</v>
      </c>
      <c r="E23" s="29" t="s">
        <v>33</v>
      </c>
      <c r="F23" s="29">
        <v>290</v>
      </c>
      <c r="G23" s="28">
        <f>H23-F23</f>
        <v>10</v>
      </c>
      <c r="H23" s="27">
        <v>300</v>
      </c>
      <c r="I23" s="41"/>
      <c r="J23" s="42"/>
      <c r="K23" s="42"/>
      <c r="L23" s="24"/>
      <c r="M23" s="39"/>
    </row>
    <row r="24" s="1" customFormat="1" ht="14" customHeight="1" spans="1:13">
      <c r="A24" s="23"/>
      <c r="B24" s="24"/>
      <c r="C24" s="60"/>
      <c r="D24" s="61"/>
      <c r="E24" s="29" t="s">
        <v>34</v>
      </c>
      <c r="F24" s="29">
        <v>550</v>
      </c>
      <c r="G24" s="28">
        <f>H24-F24</f>
        <v>20</v>
      </c>
      <c r="H24" s="27">
        <v>570</v>
      </c>
      <c r="I24" s="41"/>
      <c r="J24" s="42"/>
      <c r="K24" s="42"/>
      <c r="L24" s="24"/>
      <c r="M24" s="39"/>
    </row>
    <row r="25" s="1" customFormat="1" ht="14" customHeight="1" spans="1:13">
      <c r="A25" s="23"/>
      <c r="B25" s="24"/>
      <c r="C25" s="60"/>
      <c r="D25" s="61"/>
      <c r="E25" s="29" t="s">
        <v>35</v>
      </c>
      <c r="F25" s="29">
        <v>290</v>
      </c>
      <c r="G25" s="28">
        <f>H25-F25</f>
        <v>10</v>
      </c>
      <c r="H25" s="27">
        <v>300</v>
      </c>
      <c r="I25" s="41"/>
      <c r="J25" s="42"/>
      <c r="K25" s="42"/>
      <c r="L25" s="24"/>
      <c r="M25" s="39"/>
    </row>
    <row r="26" s="1" customFormat="1" ht="14" customHeight="1" spans="1:13">
      <c r="A26" s="23"/>
      <c r="B26" s="24"/>
      <c r="C26" s="60"/>
      <c r="D26" s="61"/>
      <c r="E26" s="29" t="s">
        <v>36</v>
      </c>
      <c r="F26" s="29">
        <v>290</v>
      </c>
      <c r="G26" s="28">
        <f>H26-F26</f>
        <v>10</v>
      </c>
      <c r="H26" s="27">
        <v>300</v>
      </c>
      <c r="I26" s="41"/>
      <c r="J26" s="42"/>
      <c r="K26" s="42"/>
      <c r="L26" s="24"/>
      <c r="M26" s="39"/>
    </row>
    <row r="27" s="1" customFormat="1" ht="14" customHeight="1" spans="1:13">
      <c r="A27" s="23"/>
      <c r="B27" s="24"/>
      <c r="C27" s="60"/>
      <c r="D27" s="61"/>
      <c r="E27" s="29" t="s">
        <v>37</v>
      </c>
      <c r="F27" s="29">
        <v>290</v>
      </c>
      <c r="G27" s="28">
        <f>H27-F27</f>
        <v>10</v>
      </c>
      <c r="H27" s="27">
        <v>300</v>
      </c>
      <c r="I27" s="41"/>
      <c r="J27" s="42"/>
      <c r="K27" s="42"/>
      <c r="L27" s="24"/>
      <c r="M27" s="39"/>
    </row>
    <row r="28" s="1" customFormat="1" ht="16" customHeight="1" spans="1:14">
      <c r="A28" s="62"/>
      <c r="B28" s="24"/>
      <c r="C28" s="23"/>
      <c r="D28" s="62"/>
      <c r="E28" s="63"/>
      <c r="F28" s="64"/>
      <c r="G28" s="28"/>
      <c r="H28" s="35"/>
      <c r="I28" s="41"/>
      <c r="J28" s="42"/>
      <c r="K28" s="42"/>
      <c r="L28" s="24"/>
      <c r="M28" s="39"/>
      <c r="N28" s="56"/>
    </row>
    <row r="29" s="1" customFormat="1" ht="20" customHeight="1" spans="1:12">
      <c r="A29" s="65"/>
      <c r="B29" s="65"/>
      <c r="C29" s="65"/>
      <c r="D29" s="65"/>
      <c r="E29" s="65"/>
      <c r="F29" s="66">
        <f>SUM(F8:F28)</f>
        <v>10020</v>
      </c>
      <c r="G29" s="66">
        <f>SUM(G8:G28)</f>
        <v>190</v>
      </c>
      <c r="H29" s="37">
        <f>SUM(H8:H28)</f>
        <v>5200</v>
      </c>
      <c r="I29" s="22"/>
      <c r="J29" s="68"/>
      <c r="K29" s="68"/>
      <c r="L29" s="65"/>
    </row>
    <row r="30" spans="8:8">
      <c r="H30" s="67"/>
    </row>
    <row r="32" spans="7:7">
      <c r="G32"/>
    </row>
  </sheetData>
  <mergeCells count="20">
    <mergeCell ref="A1:L1"/>
    <mergeCell ref="A2:L2"/>
    <mergeCell ref="E3:F3"/>
    <mergeCell ref="A8:A27"/>
    <mergeCell ref="B8:B27"/>
    <mergeCell ref="C8:C12"/>
    <mergeCell ref="C13:C17"/>
    <mergeCell ref="C18:C22"/>
    <mergeCell ref="C23:C27"/>
    <mergeCell ref="D8:D12"/>
    <mergeCell ref="D13:D17"/>
    <mergeCell ref="D18:D22"/>
    <mergeCell ref="D23:D27"/>
    <mergeCell ref="H8:H12"/>
    <mergeCell ref="H18:H22"/>
    <mergeCell ref="I8:I27"/>
    <mergeCell ref="J8:J27"/>
    <mergeCell ref="K8:K27"/>
    <mergeCell ref="L8:L27"/>
    <mergeCell ref="M6:M7"/>
  </mergeCells>
  <pageMargins left="0.0784722222222222" right="0.0388888888888889" top="0.0784722222222222" bottom="0.0784722222222222" header="0.118055555555556" footer="0.3"/>
  <pageSetup paperSize="9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8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I1" s="7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I2" s="9"/>
      <c r="J2" s="5"/>
      <c r="K2" s="5"/>
      <c r="L2" s="5"/>
    </row>
    <row r="3" ht="15.75" spans="4:9">
      <c r="D3" s="10" t="s">
        <v>1</v>
      </c>
      <c r="E3" s="11">
        <v>45523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8" t="s">
        <v>13</v>
      </c>
      <c r="K6" s="38" t="s">
        <v>14</v>
      </c>
      <c r="L6" s="18" t="s">
        <v>15</v>
      </c>
      <c r="M6" s="39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8" t="s">
        <v>26</v>
      </c>
      <c r="K7" s="38" t="s">
        <v>27</v>
      </c>
      <c r="L7" s="18" t="s">
        <v>28</v>
      </c>
      <c r="M7" s="40"/>
    </row>
    <row r="8" s="1" customFormat="1" ht="14" customHeight="1" spans="1:13">
      <c r="A8" s="23" t="s">
        <v>29</v>
      </c>
      <c r="B8" s="24" t="s">
        <v>64</v>
      </c>
      <c r="C8" s="31" t="s">
        <v>65</v>
      </c>
      <c r="D8" s="26" t="s">
        <v>32</v>
      </c>
      <c r="E8" s="27" t="s">
        <v>33</v>
      </c>
      <c r="F8" s="31">
        <v>180</v>
      </c>
      <c r="G8" s="28">
        <f>H8-F8</f>
        <v>20</v>
      </c>
      <c r="H8" s="29">
        <v>200</v>
      </c>
      <c r="I8" s="55"/>
      <c r="J8" s="42"/>
      <c r="K8" s="42"/>
      <c r="L8" s="27">
        <v>1240443</v>
      </c>
      <c r="M8" s="39"/>
    </row>
    <row r="9" s="1" customFormat="1" ht="14" customHeight="1" spans="1:13">
      <c r="A9" s="23"/>
      <c r="B9" s="24"/>
      <c r="C9" s="31"/>
      <c r="D9" s="31"/>
      <c r="E9" s="27" t="s">
        <v>34</v>
      </c>
      <c r="F9" s="31">
        <v>330</v>
      </c>
      <c r="G9" s="28">
        <f>H9-F9</f>
        <v>20</v>
      </c>
      <c r="H9" s="29">
        <v>350</v>
      </c>
      <c r="I9" s="55"/>
      <c r="J9" s="42"/>
      <c r="K9" s="42"/>
      <c r="L9" s="27"/>
      <c r="M9" s="39"/>
    </row>
    <row r="10" s="1" customFormat="1" ht="14" customHeight="1" spans="1:13">
      <c r="A10" s="23"/>
      <c r="B10" s="24"/>
      <c r="C10" s="31"/>
      <c r="D10" s="31"/>
      <c r="E10" s="27" t="s">
        <v>35</v>
      </c>
      <c r="F10" s="31">
        <v>180</v>
      </c>
      <c r="G10" s="28">
        <f>H10-F10</f>
        <v>20</v>
      </c>
      <c r="H10" s="29">
        <v>200</v>
      </c>
      <c r="I10" s="55"/>
      <c r="J10" s="42"/>
      <c r="K10" s="42"/>
      <c r="L10" s="27"/>
      <c r="M10" s="39"/>
    </row>
    <row r="11" s="1" customFormat="1" ht="14" customHeight="1" spans="1:13">
      <c r="A11" s="23"/>
      <c r="B11" s="24"/>
      <c r="C11" s="31"/>
      <c r="D11" s="31"/>
      <c r="E11" s="27" t="s">
        <v>36</v>
      </c>
      <c r="F11" s="31">
        <v>180</v>
      </c>
      <c r="G11" s="28">
        <f>H11-F11</f>
        <v>20</v>
      </c>
      <c r="H11" s="29">
        <v>200</v>
      </c>
      <c r="I11" s="55"/>
      <c r="J11" s="42"/>
      <c r="K11" s="42"/>
      <c r="L11" s="27"/>
      <c r="M11" s="39"/>
    </row>
    <row r="12" s="1" customFormat="1" ht="14" customHeight="1" spans="1:13">
      <c r="A12" s="23"/>
      <c r="B12" s="24"/>
      <c r="C12" s="31"/>
      <c r="D12" s="31"/>
      <c r="E12" s="27" t="s">
        <v>37</v>
      </c>
      <c r="F12" s="31">
        <v>180</v>
      </c>
      <c r="G12" s="28">
        <f>H12-F12</f>
        <v>20</v>
      </c>
      <c r="H12" s="29">
        <v>200</v>
      </c>
      <c r="I12" s="55"/>
      <c r="J12" s="42"/>
      <c r="K12" s="42"/>
      <c r="L12" s="27"/>
      <c r="M12" s="39"/>
    </row>
    <row r="13" s="1" customFormat="1" ht="14" customHeight="1" spans="1:13">
      <c r="A13" s="23"/>
      <c r="B13" s="24"/>
      <c r="C13" s="47" t="s">
        <v>45</v>
      </c>
      <c r="D13" s="48" t="s">
        <v>39</v>
      </c>
      <c r="E13" s="49" t="s">
        <v>33</v>
      </c>
      <c r="F13" s="47">
        <v>230</v>
      </c>
      <c r="G13" s="50"/>
      <c r="H13" s="51" t="s">
        <v>40</v>
      </c>
      <c r="I13" s="55"/>
      <c r="J13" s="42"/>
      <c r="K13" s="42"/>
      <c r="L13" s="27">
        <v>1240444</v>
      </c>
      <c r="M13" s="39"/>
    </row>
    <row r="14" s="1" customFormat="1" ht="14" customHeight="1" spans="1:13">
      <c r="A14" s="23"/>
      <c r="B14" s="24"/>
      <c r="C14" s="47"/>
      <c r="D14" s="47"/>
      <c r="E14" s="49" t="s">
        <v>34</v>
      </c>
      <c r="F14" s="47">
        <v>430</v>
      </c>
      <c r="G14" s="50"/>
      <c r="H14" s="52"/>
      <c r="I14" s="55"/>
      <c r="J14" s="42"/>
      <c r="K14" s="42"/>
      <c r="L14" s="27"/>
      <c r="M14" s="39"/>
    </row>
    <row r="15" s="1" customFormat="1" ht="14" customHeight="1" spans="1:13">
      <c r="A15" s="23"/>
      <c r="B15" s="24"/>
      <c r="C15" s="47"/>
      <c r="D15" s="47"/>
      <c r="E15" s="49" t="s">
        <v>35</v>
      </c>
      <c r="F15" s="47">
        <v>230</v>
      </c>
      <c r="G15" s="50"/>
      <c r="H15" s="52"/>
      <c r="I15" s="55"/>
      <c r="J15" s="42"/>
      <c r="K15" s="42"/>
      <c r="L15" s="27"/>
      <c r="M15" s="39"/>
    </row>
    <row r="16" s="1" customFormat="1" ht="14" customHeight="1" spans="1:13">
      <c r="A16" s="23"/>
      <c r="B16" s="24"/>
      <c r="C16" s="47"/>
      <c r="D16" s="47"/>
      <c r="E16" s="49" t="s">
        <v>36</v>
      </c>
      <c r="F16" s="47">
        <v>230</v>
      </c>
      <c r="G16" s="50"/>
      <c r="H16" s="52"/>
      <c r="I16" s="55"/>
      <c r="J16" s="42"/>
      <c r="K16" s="42"/>
      <c r="L16" s="27"/>
      <c r="M16" s="39"/>
    </row>
    <row r="17" s="1" customFormat="1" ht="14" customHeight="1" spans="1:13">
      <c r="A17" s="23"/>
      <c r="B17" s="24"/>
      <c r="C17" s="47"/>
      <c r="D17" s="47"/>
      <c r="E17" s="49" t="s">
        <v>37</v>
      </c>
      <c r="F17" s="47">
        <v>230</v>
      </c>
      <c r="G17" s="50"/>
      <c r="H17" s="53"/>
      <c r="I17" s="55"/>
      <c r="J17" s="42"/>
      <c r="K17" s="42"/>
      <c r="L17" s="27"/>
      <c r="M17" s="39"/>
    </row>
    <row r="18" s="1" customFormat="1" ht="14" customHeight="1" spans="1:13">
      <c r="A18" s="23"/>
      <c r="B18" s="24"/>
      <c r="C18" s="31" t="s">
        <v>46</v>
      </c>
      <c r="D18" s="26" t="s">
        <v>43</v>
      </c>
      <c r="E18" s="27" t="s">
        <v>33</v>
      </c>
      <c r="F18" s="31">
        <v>230</v>
      </c>
      <c r="G18" s="28">
        <f>H18-F18</f>
        <v>20</v>
      </c>
      <c r="H18" s="35">
        <v>250</v>
      </c>
      <c r="I18" s="55"/>
      <c r="J18" s="42"/>
      <c r="K18" s="42"/>
      <c r="L18" s="27"/>
      <c r="M18" s="39"/>
    </row>
    <row r="19" s="1" customFormat="1" ht="14" customHeight="1" spans="1:13">
      <c r="A19" s="23"/>
      <c r="B19" s="24"/>
      <c r="C19" s="31"/>
      <c r="D19" s="31"/>
      <c r="E19" s="27" t="s">
        <v>34</v>
      </c>
      <c r="F19" s="31">
        <v>430</v>
      </c>
      <c r="G19" s="28">
        <f t="shared" ref="G19:G32" si="0">H19-F19</f>
        <v>20</v>
      </c>
      <c r="H19" s="35">
        <v>450</v>
      </c>
      <c r="I19" s="55"/>
      <c r="J19" s="42"/>
      <c r="K19" s="42"/>
      <c r="L19" s="27"/>
      <c r="M19" s="39"/>
    </row>
    <row r="20" s="1" customFormat="1" ht="14" customHeight="1" spans="1:13">
      <c r="A20" s="23"/>
      <c r="B20" s="24"/>
      <c r="C20" s="31"/>
      <c r="D20" s="31"/>
      <c r="E20" s="27" t="s">
        <v>35</v>
      </c>
      <c r="F20" s="31">
        <v>230</v>
      </c>
      <c r="G20" s="28">
        <f t="shared" si="0"/>
        <v>20</v>
      </c>
      <c r="H20" s="27">
        <v>250</v>
      </c>
      <c r="I20" s="55"/>
      <c r="J20" s="42"/>
      <c r="K20" s="42"/>
      <c r="L20" s="27"/>
      <c r="M20" s="39"/>
    </row>
    <row r="21" s="1" customFormat="1" ht="14" customHeight="1" spans="1:13">
      <c r="A21" s="23"/>
      <c r="B21" s="24"/>
      <c r="C21" s="31"/>
      <c r="D21" s="31"/>
      <c r="E21" s="27" t="s">
        <v>36</v>
      </c>
      <c r="F21" s="31">
        <v>230</v>
      </c>
      <c r="G21" s="28">
        <f t="shared" si="0"/>
        <v>20</v>
      </c>
      <c r="H21" s="27">
        <v>250</v>
      </c>
      <c r="I21" s="55"/>
      <c r="J21" s="42"/>
      <c r="K21" s="42"/>
      <c r="L21" s="27"/>
      <c r="M21" s="39"/>
    </row>
    <row r="22" s="1" customFormat="1" ht="14" customHeight="1" spans="1:13">
      <c r="A22" s="23"/>
      <c r="B22" s="24"/>
      <c r="C22" s="31"/>
      <c r="D22" s="31"/>
      <c r="E22" s="27" t="s">
        <v>37</v>
      </c>
      <c r="F22" s="31">
        <v>230</v>
      </c>
      <c r="G22" s="28">
        <f t="shared" si="0"/>
        <v>20</v>
      </c>
      <c r="H22" s="27">
        <v>250</v>
      </c>
      <c r="I22" s="55"/>
      <c r="J22" s="42"/>
      <c r="K22" s="42"/>
      <c r="L22" s="27"/>
      <c r="M22" s="39"/>
    </row>
    <row r="23" s="1" customFormat="1" ht="14" customHeight="1" spans="1:13">
      <c r="A23" s="23"/>
      <c r="B23" s="24"/>
      <c r="C23" s="31" t="s">
        <v>47</v>
      </c>
      <c r="D23" s="26" t="s">
        <v>32</v>
      </c>
      <c r="E23" s="27" t="s">
        <v>33</v>
      </c>
      <c r="F23" s="31">
        <v>230</v>
      </c>
      <c r="G23" s="28">
        <f t="shared" si="0"/>
        <v>20</v>
      </c>
      <c r="H23" s="27">
        <v>250</v>
      </c>
      <c r="I23" s="55"/>
      <c r="J23" s="42"/>
      <c r="K23" s="42"/>
      <c r="L23" s="27"/>
      <c r="M23" s="39"/>
    </row>
    <row r="24" s="1" customFormat="1" ht="14" customHeight="1" spans="1:13">
      <c r="A24" s="23"/>
      <c r="B24" s="24"/>
      <c r="C24" s="31"/>
      <c r="D24" s="31"/>
      <c r="E24" s="27" t="s">
        <v>34</v>
      </c>
      <c r="F24" s="31">
        <v>430</v>
      </c>
      <c r="G24" s="28">
        <f t="shared" si="0"/>
        <v>20</v>
      </c>
      <c r="H24" s="27">
        <v>450</v>
      </c>
      <c r="I24" s="55"/>
      <c r="J24" s="42"/>
      <c r="K24" s="42"/>
      <c r="L24" s="27"/>
      <c r="M24" s="39"/>
    </row>
    <row r="25" s="1" customFormat="1" ht="14" customHeight="1" spans="1:13">
      <c r="A25" s="23"/>
      <c r="B25" s="24"/>
      <c r="C25" s="31"/>
      <c r="D25" s="31"/>
      <c r="E25" s="27" t="s">
        <v>35</v>
      </c>
      <c r="F25" s="31">
        <v>230</v>
      </c>
      <c r="G25" s="28">
        <f t="shared" si="0"/>
        <v>20</v>
      </c>
      <c r="H25" s="27">
        <v>250</v>
      </c>
      <c r="I25" s="55"/>
      <c r="J25" s="42"/>
      <c r="K25" s="42"/>
      <c r="L25" s="27"/>
      <c r="M25" s="39"/>
    </row>
    <row r="26" s="1" customFormat="1" ht="14" customHeight="1" spans="1:13">
      <c r="A26" s="23"/>
      <c r="B26" s="24"/>
      <c r="C26" s="31"/>
      <c r="D26" s="31"/>
      <c r="E26" s="27" t="s">
        <v>36</v>
      </c>
      <c r="F26" s="31">
        <v>230</v>
      </c>
      <c r="G26" s="28">
        <f t="shared" si="0"/>
        <v>20</v>
      </c>
      <c r="H26" s="27">
        <v>250</v>
      </c>
      <c r="I26" s="55"/>
      <c r="J26" s="42"/>
      <c r="K26" s="42"/>
      <c r="L26" s="27"/>
      <c r="M26" s="39"/>
    </row>
    <row r="27" s="1" customFormat="1" ht="14" customHeight="1" spans="1:13">
      <c r="A27" s="23"/>
      <c r="B27" s="24"/>
      <c r="C27" s="31"/>
      <c r="D27" s="31"/>
      <c r="E27" s="27" t="s">
        <v>37</v>
      </c>
      <c r="F27" s="31">
        <v>230</v>
      </c>
      <c r="G27" s="28">
        <f t="shared" si="0"/>
        <v>20</v>
      </c>
      <c r="H27" s="27">
        <v>250</v>
      </c>
      <c r="I27" s="55"/>
      <c r="J27" s="42"/>
      <c r="K27" s="42"/>
      <c r="L27" s="27"/>
      <c r="M27" s="39"/>
    </row>
    <row r="28" s="1" customFormat="1" ht="14" customHeight="1" spans="1:14">
      <c r="A28" s="23"/>
      <c r="B28" s="24"/>
      <c r="C28" s="31" t="s">
        <v>46</v>
      </c>
      <c r="D28" s="26" t="s">
        <v>43</v>
      </c>
      <c r="E28" s="27" t="s">
        <v>33</v>
      </c>
      <c r="F28" s="31">
        <v>230</v>
      </c>
      <c r="G28" s="28">
        <f t="shared" si="0"/>
        <v>20</v>
      </c>
      <c r="H28" s="35">
        <v>250</v>
      </c>
      <c r="I28" s="55"/>
      <c r="J28" s="42"/>
      <c r="K28" s="42"/>
      <c r="L28" s="27"/>
      <c r="M28" s="39"/>
      <c r="N28" s="56"/>
    </row>
    <row r="29" s="1" customFormat="1" ht="14" customHeight="1" spans="1:12">
      <c r="A29" s="23"/>
      <c r="B29" s="24"/>
      <c r="C29" s="31"/>
      <c r="D29" s="31"/>
      <c r="E29" s="27" t="s">
        <v>34</v>
      </c>
      <c r="F29" s="31">
        <v>430</v>
      </c>
      <c r="G29" s="28">
        <f t="shared" si="0"/>
        <v>20</v>
      </c>
      <c r="H29" s="54">
        <v>450</v>
      </c>
      <c r="I29" s="55"/>
      <c r="J29" s="42"/>
      <c r="K29" s="42"/>
      <c r="L29" s="27"/>
    </row>
    <row r="30" ht="14" customHeight="1" spans="1:12">
      <c r="A30" s="23"/>
      <c r="B30" s="24"/>
      <c r="C30" s="31"/>
      <c r="D30" s="31"/>
      <c r="E30" s="27" t="s">
        <v>35</v>
      </c>
      <c r="F30" s="31">
        <v>230</v>
      </c>
      <c r="G30" s="28">
        <f t="shared" si="0"/>
        <v>20</v>
      </c>
      <c r="H30" s="23">
        <v>250</v>
      </c>
      <c r="I30" s="55"/>
      <c r="J30" s="42"/>
      <c r="K30" s="42"/>
      <c r="L30" s="27"/>
    </row>
    <row r="31" ht="14" customHeight="1" spans="1:12">
      <c r="A31" s="23"/>
      <c r="B31" s="24"/>
      <c r="C31" s="31"/>
      <c r="D31" s="31"/>
      <c r="E31" s="27" t="s">
        <v>36</v>
      </c>
      <c r="F31" s="31">
        <v>230</v>
      </c>
      <c r="G31" s="28">
        <f t="shared" si="0"/>
        <v>20</v>
      </c>
      <c r="H31" s="28">
        <v>250</v>
      </c>
      <c r="I31" s="55"/>
      <c r="J31" s="42"/>
      <c r="K31" s="42"/>
      <c r="L31" s="27"/>
    </row>
    <row r="32" ht="14" customHeight="1" spans="1:12">
      <c r="A32" s="23"/>
      <c r="B32" s="24"/>
      <c r="C32" s="31"/>
      <c r="D32" s="31"/>
      <c r="E32" s="27" t="s">
        <v>37</v>
      </c>
      <c r="F32" s="31">
        <v>230</v>
      </c>
      <c r="G32" s="28">
        <f t="shared" si="0"/>
        <v>20</v>
      </c>
      <c r="H32" s="28">
        <v>250</v>
      </c>
      <c r="I32" s="55"/>
      <c r="J32" s="42"/>
      <c r="K32" s="42"/>
      <c r="L32" s="27"/>
    </row>
    <row r="33" ht="14" customHeight="1" spans="1:12">
      <c r="A33" s="23"/>
      <c r="B33" s="24"/>
      <c r="C33" s="31"/>
      <c r="D33" s="31"/>
      <c r="E33" s="27"/>
      <c r="F33" s="31"/>
      <c r="G33" s="29"/>
      <c r="H33" s="36"/>
      <c r="I33" s="41"/>
      <c r="J33" s="42"/>
      <c r="K33" s="42"/>
      <c r="L33" s="27"/>
    </row>
    <row r="34" ht="13.5" spans="1:12">
      <c r="A34" s="36"/>
      <c r="B34" s="36"/>
      <c r="C34" s="36"/>
      <c r="D34" s="36"/>
      <c r="E34" s="36"/>
      <c r="F34" s="36">
        <f>SUM(F8:F32)</f>
        <v>6450</v>
      </c>
      <c r="G34" s="37">
        <f>SUM(G8:G33)</f>
        <v>400</v>
      </c>
      <c r="H34" s="36">
        <f>SUM(H8:H33)</f>
        <v>5500</v>
      </c>
      <c r="I34" s="36"/>
      <c r="J34" s="46"/>
      <c r="K34" s="46"/>
      <c r="L34" s="36"/>
    </row>
  </sheetData>
  <mergeCells count="22">
    <mergeCell ref="A1:L1"/>
    <mergeCell ref="A2:L2"/>
    <mergeCell ref="E3:F3"/>
    <mergeCell ref="A8:A32"/>
    <mergeCell ref="B8:B32"/>
    <mergeCell ref="C8:C12"/>
    <mergeCell ref="C13:C17"/>
    <mergeCell ref="C18:C22"/>
    <mergeCell ref="C23:C27"/>
    <mergeCell ref="C28:C32"/>
    <mergeCell ref="D8:D12"/>
    <mergeCell ref="D13:D17"/>
    <mergeCell ref="D18:D22"/>
    <mergeCell ref="D23:D27"/>
    <mergeCell ref="D28:D32"/>
    <mergeCell ref="H13:H17"/>
    <mergeCell ref="I8:I32"/>
    <mergeCell ref="J8:J32"/>
    <mergeCell ref="K8:K32"/>
    <mergeCell ref="L8:L12"/>
    <mergeCell ref="L13:L32"/>
    <mergeCell ref="M6:M7"/>
  </mergeCells>
  <pageMargins left="0.0784722222222222" right="0.0388888888888889" top="0.0784722222222222" bottom="0.0784722222222222" header="0.118055555555556" footer="0.3"/>
  <pageSetup paperSize="9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8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I1" s="7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I2" s="9"/>
      <c r="J2" s="5"/>
      <c r="K2" s="5"/>
      <c r="L2" s="5"/>
    </row>
    <row r="3" ht="15.75" spans="4:9">
      <c r="D3" s="10" t="s">
        <v>1</v>
      </c>
      <c r="E3" s="11">
        <v>45523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8" t="s">
        <v>13</v>
      </c>
      <c r="K6" s="38" t="s">
        <v>14</v>
      </c>
      <c r="L6" s="18" t="s">
        <v>15</v>
      </c>
      <c r="M6" s="39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8" t="s">
        <v>26</v>
      </c>
      <c r="K7" s="38" t="s">
        <v>27</v>
      </c>
      <c r="L7" s="18" t="s">
        <v>28</v>
      </c>
      <c r="M7" s="40"/>
    </row>
    <row r="8" s="1" customFormat="1" ht="14" customHeight="1" spans="1:13">
      <c r="A8" s="23" t="s">
        <v>29</v>
      </c>
      <c r="B8" s="24" t="s">
        <v>66</v>
      </c>
      <c r="C8" s="25" t="s">
        <v>51</v>
      </c>
      <c r="D8" s="26" t="s">
        <v>32</v>
      </c>
      <c r="E8" s="27" t="s">
        <v>52</v>
      </c>
      <c r="F8" s="27">
        <v>60</v>
      </c>
      <c r="G8" s="28">
        <f>H8-F8</f>
        <v>10</v>
      </c>
      <c r="H8" s="29">
        <v>70</v>
      </c>
      <c r="I8" s="41"/>
      <c r="J8" s="42"/>
      <c r="K8" s="42"/>
      <c r="L8" s="43">
        <v>1240445</v>
      </c>
      <c r="M8" s="39"/>
    </row>
    <row r="9" s="1" customFormat="1" ht="14" customHeight="1" spans="1:13">
      <c r="A9" s="23"/>
      <c r="B9" s="24"/>
      <c r="C9" s="30"/>
      <c r="D9" s="31"/>
      <c r="E9" s="27" t="s">
        <v>53</v>
      </c>
      <c r="F9" s="27">
        <v>60</v>
      </c>
      <c r="G9" s="28">
        <f t="shared" ref="G9:G23" si="0">H9-F9</f>
        <v>10</v>
      </c>
      <c r="H9" s="29">
        <v>70</v>
      </c>
      <c r="I9" s="41"/>
      <c r="J9" s="42"/>
      <c r="K9" s="42"/>
      <c r="L9" s="44"/>
      <c r="M9" s="39"/>
    </row>
    <row r="10" s="1" customFormat="1" ht="14" customHeight="1" spans="1:13">
      <c r="A10" s="23"/>
      <c r="B10" s="24"/>
      <c r="C10" s="30"/>
      <c r="D10" s="31"/>
      <c r="E10" s="27" t="s">
        <v>54</v>
      </c>
      <c r="F10" s="27">
        <v>60</v>
      </c>
      <c r="G10" s="28">
        <f t="shared" si="0"/>
        <v>10</v>
      </c>
      <c r="H10" s="29">
        <v>70</v>
      </c>
      <c r="I10" s="41"/>
      <c r="J10" s="42"/>
      <c r="K10" s="42"/>
      <c r="L10" s="44"/>
      <c r="M10" s="39"/>
    </row>
    <row r="11" s="1" customFormat="1" ht="14" customHeight="1" spans="1:13">
      <c r="A11" s="23"/>
      <c r="B11" s="24"/>
      <c r="C11" s="32"/>
      <c r="D11" s="31"/>
      <c r="E11" s="27" t="s">
        <v>55</v>
      </c>
      <c r="F11" s="27">
        <v>60</v>
      </c>
      <c r="G11" s="28">
        <f t="shared" si="0"/>
        <v>10</v>
      </c>
      <c r="H11" s="29">
        <v>70</v>
      </c>
      <c r="I11" s="41"/>
      <c r="J11" s="42"/>
      <c r="K11" s="42"/>
      <c r="L11" s="44"/>
      <c r="M11" s="39"/>
    </row>
    <row r="12" s="1" customFormat="1" ht="14" customHeight="1" spans="1:13">
      <c r="A12" s="23"/>
      <c r="B12" s="24"/>
      <c r="C12" s="25" t="s">
        <v>56</v>
      </c>
      <c r="D12" s="33" t="s">
        <v>32</v>
      </c>
      <c r="E12" s="27" t="s">
        <v>52</v>
      </c>
      <c r="F12" s="27">
        <v>60</v>
      </c>
      <c r="G12" s="28">
        <f t="shared" si="0"/>
        <v>10</v>
      </c>
      <c r="H12" s="29">
        <v>70</v>
      </c>
      <c r="I12" s="41"/>
      <c r="J12" s="42"/>
      <c r="K12" s="42"/>
      <c r="L12" s="44"/>
      <c r="M12" s="39"/>
    </row>
    <row r="13" s="1" customFormat="1" ht="14" customHeight="1" spans="1:13">
      <c r="A13" s="23"/>
      <c r="B13" s="24"/>
      <c r="C13" s="30"/>
      <c r="D13" s="30"/>
      <c r="E13" s="27" t="s">
        <v>53</v>
      </c>
      <c r="F13" s="27">
        <v>60</v>
      </c>
      <c r="G13" s="28">
        <f t="shared" si="0"/>
        <v>10</v>
      </c>
      <c r="H13" s="29">
        <v>70</v>
      </c>
      <c r="I13" s="41"/>
      <c r="J13" s="42"/>
      <c r="K13" s="42"/>
      <c r="L13" s="44"/>
      <c r="M13" s="39"/>
    </row>
    <row r="14" s="1" customFormat="1" ht="14" customHeight="1" spans="1:13">
      <c r="A14" s="23"/>
      <c r="B14" s="24"/>
      <c r="C14" s="30"/>
      <c r="D14" s="30"/>
      <c r="E14" s="27" t="s">
        <v>54</v>
      </c>
      <c r="F14" s="27">
        <v>60</v>
      </c>
      <c r="G14" s="28">
        <f t="shared" si="0"/>
        <v>10</v>
      </c>
      <c r="H14" s="29">
        <v>70</v>
      </c>
      <c r="I14" s="41"/>
      <c r="J14" s="42"/>
      <c r="K14" s="42"/>
      <c r="L14" s="44"/>
      <c r="M14" s="39"/>
    </row>
    <row r="15" s="1" customFormat="1" ht="14" customHeight="1" spans="1:13">
      <c r="A15" s="23"/>
      <c r="B15" s="24"/>
      <c r="C15" s="32"/>
      <c r="D15" s="30"/>
      <c r="E15" s="27" t="s">
        <v>55</v>
      </c>
      <c r="F15" s="27">
        <v>60</v>
      </c>
      <c r="G15" s="28">
        <f t="shared" si="0"/>
        <v>10</v>
      </c>
      <c r="H15" s="29">
        <v>70</v>
      </c>
      <c r="I15" s="41"/>
      <c r="J15" s="42"/>
      <c r="K15" s="42"/>
      <c r="L15" s="44"/>
      <c r="M15" s="39"/>
    </row>
    <row r="16" s="1" customFormat="1" ht="14" customHeight="1" spans="1:13">
      <c r="A16" s="23"/>
      <c r="B16" s="24"/>
      <c r="C16" s="25" t="s">
        <v>57</v>
      </c>
      <c r="D16" s="34" t="s">
        <v>39</v>
      </c>
      <c r="E16" s="27" t="s">
        <v>52</v>
      </c>
      <c r="F16" s="27">
        <v>60</v>
      </c>
      <c r="G16" s="28">
        <f t="shared" si="0"/>
        <v>10</v>
      </c>
      <c r="H16" s="29">
        <v>70</v>
      </c>
      <c r="I16" s="41"/>
      <c r="J16" s="42"/>
      <c r="K16" s="42"/>
      <c r="L16" s="44"/>
      <c r="M16" s="39"/>
    </row>
    <row r="17" s="1" customFormat="1" ht="14" customHeight="1" spans="1:13">
      <c r="A17" s="23"/>
      <c r="B17" s="24"/>
      <c r="C17" s="30"/>
      <c r="D17" s="30"/>
      <c r="E17" s="27" t="s">
        <v>53</v>
      </c>
      <c r="F17" s="27">
        <v>70</v>
      </c>
      <c r="G17" s="28">
        <f t="shared" si="0"/>
        <v>10</v>
      </c>
      <c r="H17" s="35">
        <v>80</v>
      </c>
      <c r="I17" s="41"/>
      <c r="J17" s="42"/>
      <c r="K17" s="42"/>
      <c r="L17" s="44"/>
      <c r="M17" s="39"/>
    </row>
    <row r="18" s="1" customFormat="1" ht="14" customHeight="1" spans="1:13">
      <c r="A18" s="23"/>
      <c r="B18" s="24"/>
      <c r="C18" s="30"/>
      <c r="D18" s="30"/>
      <c r="E18" s="27" t="s">
        <v>54</v>
      </c>
      <c r="F18" s="27">
        <v>70</v>
      </c>
      <c r="G18" s="28">
        <f t="shared" si="0"/>
        <v>10</v>
      </c>
      <c r="H18" s="35">
        <v>80</v>
      </c>
      <c r="I18" s="41"/>
      <c r="J18" s="42"/>
      <c r="K18" s="42"/>
      <c r="L18" s="44"/>
      <c r="M18" s="39"/>
    </row>
    <row r="19" s="1" customFormat="1" ht="14" customHeight="1" spans="1:13">
      <c r="A19" s="23"/>
      <c r="B19" s="24"/>
      <c r="C19" s="32"/>
      <c r="D19" s="32"/>
      <c r="E19" s="27" t="s">
        <v>55</v>
      </c>
      <c r="F19" s="27">
        <v>60</v>
      </c>
      <c r="G19" s="28">
        <f t="shared" si="0"/>
        <v>10</v>
      </c>
      <c r="H19" s="35">
        <v>70</v>
      </c>
      <c r="I19" s="41"/>
      <c r="J19" s="42"/>
      <c r="K19" s="42"/>
      <c r="L19" s="44"/>
      <c r="M19" s="39"/>
    </row>
    <row r="20" s="1" customFormat="1" ht="14" customHeight="1" spans="1:13">
      <c r="A20" s="23"/>
      <c r="B20" s="24"/>
      <c r="C20" s="25" t="s">
        <v>56</v>
      </c>
      <c r="D20" s="33" t="s">
        <v>32</v>
      </c>
      <c r="E20" s="27" t="s">
        <v>52</v>
      </c>
      <c r="F20" s="27">
        <v>60</v>
      </c>
      <c r="G20" s="28">
        <f t="shared" si="0"/>
        <v>10</v>
      </c>
      <c r="H20" s="27">
        <v>70</v>
      </c>
      <c r="I20" s="41"/>
      <c r="J20" s="42"/>
      <c r="K20" s="42"/>
      <c r="L20" s="44"/>
      <c r="M20" s="39"/>
    </row>
    <row r="21" s="1" customFormat="1" ht="14" customHeight="1" spans="1:13">
      <c r="A21" s="23"/>
      <c r="B21" s="24"/>
      <c r="C21" s="30"/>
      <c r="D21" s="30"/>
      <c r="E21" s="27" t="s">
        <v>53</v>
      </c>
      <c r="F21" s="27">
        <v>70</v>
      </c>
      <c r="G21" s="28">
        <f t="shared" si="0"/>
        <v>10</v>
      </c>
      <c r="H21" s="27">
        <v>80</v>
      </c>
      <c r="I21" s="41"/>
      <c r="J21" s="42"/>
      <c r="K21" s="42"/>
      <c r="L21" s="44"/>
      <c r="M21" s="39"/>
    </row>
    <row r="22" s="1" customFormat="1" ht="14" customHeight="1" spans="1:13">
      <c r="A22" s="23"/>
      <c r="B22" s="24"/>
      <c r="C22" s="30"/>
      <c r="D22" s="30"/>
      <c r="E22" s="27" t="s">
        <v>54</v>
      </c>
      <c r="F22" s="27">
        <v>70</v>
      </c>
      <c r="G22" s="28">
        <f t="shared" si="0"/>
        <v>10</v>
      </c>
      <c r="H22" s="27">
        <v>80</v>
      </c>
      <c r="I22" s="41"/>
      <c r="J22" s="42"/>
      <c r="K22" s="42"/>
      <c r="L22" s="44"/>
      <c r="M22" s="39"/>
    </row>
    <row r="23" s="1" customFormat="1" ht="14" customHeight="1" spans="1:13">
      <c r="A23" s="23"/>
      <c r="B23" s="24"/>
      <c r="C23" s="32"/>
      <c r="D23" s="32"/>
      <c r="E23" s="27" t="s">
        <v>55</v>
      </c>
      <c r="F23" s="27">
        <v>60</v>
      </c>
      <c r="G23" s="28">
        <f t="shared" si="0"/>
        <v>10</v>
      </c>
      <c r="H23" s="27">
        <v>70</v>
      </c>
      <c r="I23" s="41"/>
      <c r="J23" s="42"/>
      <c r="K23" s="42"/>
      <c r="L23" s="45"/>
      <c r="M23" s="39"/>
    </row>
    <row r="24" ht="14" customHeight="1" spans="1:12">
      <c r="A24" s="23"/>
      <c r="B24" s="24"/>
      <c r="C24" s="31"/>
      <c r="D24" s="31"/>
      <c r="E24" s="27"/>
      <c r="F24" s="31"/>
      <c r="G24" s="29"/>
      <c r="H24" s="36"/>
      <c r="I24" s="41"/>
      <c r="J24" s="42"/>
      <c r="K24" s="42"/>
      <c r="L24" s="27"/>
    </row>
    <row r="25" ht="13.5" spans="1:12">
      <c r="A25" s="36"/>
      <c r="B25" s="36"/>
      <c r="C25" s="36"/>
      <c r="D25" s="36"/>
      <c r="E25" s="36"/>
      <c r="F25" s="36">
        <f>SUM(F8:F23)</f>
        <v>1000</v>
      </c>
      <c r="G25" s="37">
        <f>SUM(G8:G24)</f>
        <v>160</v>
      </c>
      <c r="H25" s="36">
        <f>SUM(H8:H24)</f>
        <v>1160</v>
      </c>
      <c r="I25" s="36"/>
      <c r="J25" s="46"/>
      <c r="K25" s="46"/>
      <c r="L25" s="36"/>
    </row>
  </sheetData>
  <mergeCells count="18">
    <mergeCell ref="A1:L1"/>
    <mergeCell ref="A2:L2"/>
    <mergeCell ref="E3:F3"/>
    <mergeCell ref="A8:A23"/>
    <mergeCell ref="B8:B23"/>
    <mergeCell ref="C8:C11"/>
    <mergeCell ref="C12:C15"/>
    <mergeCell ref="C16:C19"/>
    <mergeCell ref="C20:C23"/>
    <mergeCell ref="D8:D11"/>
    <mergeCell ref="D12:D15"/>
    <mergeCell ref="D16:D19"/>
    <mergeCell ref="D20:D23"/>
    <mergeCell ref="I8:I23"/>
    <mergeCell ref="J8:J23"/>
    <mergeCell ref="K8:K23"/>
    <mergeCell ref="L8:L23"/>
    <mergeCell ref="M6:M7"/>
  </mergeCells>
  <pageMargins left="0.0784722222222222" right="0.0388888888888889" top="0.0784722222222222" bottom="0.0784722222222222" header="0.118055555555556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ROSS烫标</vt:lpstr>
      <vt:lpstr>AUSTRALIA烫标</vt:lpstr>
      <vt:lpstr>HOUSE烫标</vt:lpstr>
      <vt:lpstr>BURLINGTON烫标</vt:lpstr>
      <vt:lpstr>AMAZON烫标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2024-08-19T03:19:02Z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