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'845-1233'!$A$1:$L$90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9"/>
  <c r="G74"/>
  <c r="H74"/>
  <c r="G75"/>
  <c r="H75" s="1"/>
  <c r="G76"/>
  <c r="H76" s="1"/>
  <c r="G77"/>
  <c r="H77" s="1"/>
  <c r="G78"/>
  <c r="H78"/>
  <c r="G79"/>
  <c r="H79" s="1"/>
  <c r="G80"/>
  <c r="H80" s="1"/>
  <c r="G81"/>
  <c r="H81" s="1"/>
  <c r="G82"/>
  <c r="H82"/>
  <c r="G83"/>
  <c r="H83" s="1"/>
  <c r="G84"/>
  <c r="H84" s="1"/>
  <c r="G85"/>
  <c r="H85" s="1"/>
  <c r="G86"/>
  <c r="H86"/>
  <c r="G87"/>
  <c r="H87" s="1"/>
  <c r="G88"/>
  <c r="H88" s="1"/>
  <c r="G89"/>
  <c r="H89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8"/>
  <c r="H8" s="1"/>
</calcChain>
</file>

<file path=xl/sharedStrings.xml><?xml version="1.0" encoding="utf-8"?>
<sst xmlns="http://schemas.openxmlformats.org/spreadsheetml/2006/main" count="199" uniqueCount="41">
  <si>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</si>
  <si>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</si>
  <si>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</si>
  <si>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</si>
  <si>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</si>
  <si>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</si>
  <si>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</si>
  <si>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</si>
  <si>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</si>
  <si>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</si>
  <si>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</si>
  <si>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</si>
  <si>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</si>
  <si>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</si>
  <si>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</si>
  <si>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</si>
  <si>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</si>
  <si>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</si>
  <si>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</si>
  <si>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</si>
  <si>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</si>
  <si>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</si>
  <si>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</si>
  <si>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</si>
  <si>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</si>
  <si>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</si>
  <si>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</si>
  <si>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</si>
  <si>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俞虹 浙江省宁波市象山县爵溪街道瀛洲路237号 13486067415</t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</si>
  <si>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</si>
  <si>
    <t>BK27 - BLACK</t>
  </si>
  <si>
    <t>T6317AZ</t>
  </si>
  <si>
    <t>GR210 - GREY MELANGE</t>
  </si>
  <si>
    <t>BG609 - BEIGE MELANGE</t>
  </si>
  <si>
    <t>BG49 - BEIGE</t>
  </si>
  <si>
    <t>IN256 - INDIGO MELANGE</t>
  </si>
  <si>
    <t xml:space="preserve">P24080305 //S24070565 </t>
    <phoneticPr fontId="16" type="noConversion"/>
  </si>
  <si>
    <t>SF 1536042490090</t>
    <phoneticPr fontId="16" type="noConversion"/>
  </si>
  <si>
    <t>1箱/38*36.1*32</t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</si>
  <si>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3.5</t>
    </r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</si>
  <si>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4</t>
    </r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</si>
</sst>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0_);[Red]\(0\)"/>
    <numFmt numFmtId="178" formatCode="[DBNum1][$-804]yyyy&quot;年&quot;m&quot;月&quot;d&quot;日&quot;;@"/>
    <numFmt numFmtId="179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42">
    <xf numFmtId="178" fontId="0" fillId="0" borderId="0" xfId="0">
      <alignment vertical="center"/>
    </xf>
    <xf numFmtId="178" fontId="0" fillId="0" borderId="0" xfId="0" applyNumberFormat="1">
      <alignment vertical="center"/>
    </xf>
    <xf numFmtId="178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177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/>
    </xf>
    <xf numFmtId="0" fontId="0" fillId="0" borderId="0" xfId="0" applyNumberFormat="1">
      <alignment vertical="center"/>
    </xf>
    <xf numFmtId="178" fontId="1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right" vertical="center"/>
    </xf>
    <xf numFmtId="179" fontId="0" fillId="0" borderId="1" xfId="0" applyNumberFormat="1" applyBorder="1">
      <alignment vertical="center"/>
    </xf>
    <xf numFmtId="0" fontId="21" fillId="0" borderId="1" xfId="0" applyNumberFormat="1" applyFont="1" applyBorder="1" applyAlignment="1">
      <alignment horizontal="center" wrapText="1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49" fontId="22" fillId="0" borderId="2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78" fontId="22" fillId="0" borderId="2" xfId="0" applyFont="1" applyBorder="1" applyAlignment="1">
      <alignment horizontal="center" vertical="center" wrapText="1"/>
    </xf>
    <xf numFmtId="178" fontId="22" fillId="0" borderId="3" xfId="0" applyFont="1" applyBorder="1" applyAlignment="1">
      <alignment horizontal="center" vertical="center" wrapText="1"/>
    </xf>
    <xf numFmtId="178" fontId="22" fillId="0" borderId="4" xfId="0" applyFont="1" applyBorder="1" applyAlignment="1">
      <alignment horizontal="center" vertical="center" wrapText="1"/>
    </xf>
    <xf numFmtId="178" fontId="22" fillId="0" borderId="2" xfId="0" applyFont="1" applyBorder="1" applyAlignment="1">
      <alignment horizontal="center" vertical="center"/>
    </xf>
    <xf numFmtId="178" fontId="22" fillId="0" borderId="3" xfId="0" applyFont="1" applyBorder="1" applyAlignment="1">
      <alignment horizontal="center" vertical="center"/>
    </xf>
    <xf numFmtId="178" fontId="22" fillId="0" borderId="4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1"/>
  <sheetViews>
    <sheetView tabSelected="1" topLeftCell="A8" workbookViewId="0">
      <selection activeCell="O27" sqref="O27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20.2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9" max="12" width="9" style="24"/>
  </cols>
  <sheetData>
    <row r="1" spans="1:15" ht="25.5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5" ht="25.5">
      <c r="A2" s="38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5" ht="15" customHeight="1">
      <c r="A3" s="19"/>
      <c r="B3" s="19"/>
      <c r="C3" s="19"/>
      <c r="D3" s="20" t="s">
        <v>0</v>
      </c>
      <c r="E3" s="39">
        <v>45517</v>
      </c>
      <c r="F3" s="39"/>
      <c r="G3" s="37"/>
      <c r="H3" s="37"/>
      <c r="I3" s="37"/>
      <c r="J3" s="37"/>
      <c r="K3" s="37"/>
      <c r="L3" s="37"/>
    </row>
    <row r="4" spans="1:15" ht="15">
      <c r="A4" s="5"/>
      <c r="B4" s="19"/>
      <c r="C4" s="40" t="s">
        <v>1</v>
      </c>
      <c r="D4" s="40"/>
      <c r="E4" s="41" t="s">
        <v>37</v>
      </c>
      <c r="F4" s="41"/>
      <c r="G4" s="37"/>
      <c r="H4" s="37"/>
      <c r="I4" s="37"/>
      <c r="J4" s="37"/>
      <c r="K4" s="37"/>
      <c r="L4" s="37"/>
    </row>
    <row r="5" spans="1:15" ht="9.75" customHeight="1">
      <c r="A5" s="19"/>
      <c r="B5" s="6"/>
      <c r="C5" s="19"/>
      <c r="D5" s="19"/>
      <c r="E5" s="19"/>
      <c r="F5" s="7"/>
      <c r="G5" s="37"/>
      <c r="H5" s="37"/>
      <c r="I5" s="37"/>
      <c r="J5" s="37"/>
      <c r="K5" s="37"/>
      <c r="L5" s="37"/>
    </row>
    <row r="6" spans="1:15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2" t="s">
        <v>7</v>
      </c>
      <c r="K6" s="12" t="s">
        <v>8</v>
      </c>
      <c r="L6" s="12" t="s">
        <v>9</v>
      </c>
    </row>
    <row r="7" spans="1:15" ht="25.5">
      <c r="A7" s="13" t="s">
        <v>23</v>
      </c>
      <c r="B7" s="14" t="s">
        <v>21</v>
      </c>
      <c r="C7" s="15" t="s">
        <v>24</v>
      </c>
      <c r="D7" s="4" t="s">
        <v>25</v>
      </c>
      <c r="E7" s="19" t="s">
        <v>17</v>
      </c>
      <c r="F7" s="10" t="s">
        <v>10</v>
      </c>
      <c r="G7" s="11" t="s">
        <v>11</v>
      </c>
      <c r="H7" s="11" t="s">
        <v>12</v>
      </c>
      <c r="I7" s="16" t="s">
        <v>13</v>
      </c>
      <c r="J7" s="12" t="s">
        <v>14</v>
      </c>
      <c r="K7" s="12" t="s">
        <v>15</v>
      </c>
      <c r="L7" s="12" t="s">
        <v>16</v>
      </c>
      <c r="O7" t="s">
        <v>28</v>
      </c>
    </row>
    <row r="8" spans="1:15" ht="12" customHeight="1">
      <c r="A8" s="28" t="s">
        <v>36</v>
      </c>
      <c r="B8" s="31" t="s">
        <v>29</v>
      </c>
      <c r="C8" s="17" t="s">
        <v>31</v>
      </c>
      <c r="D8" s="17">
        <v>1414082</v>
      </c>
      <c r="E8" s="22" t="s">
        <v>30</v>
      </c>
      <c r="F8" s="17">
        <v>227</v>
      </c>
      <c r="G8" s="21">
        <f>F8*0.03</f>
        <v>6.81</v>
      </c>
      <c r="H8" s="21">
        <f>SUM(F8:G8)</f>
        <v>233.81</v>
      </c>
      <c r="I8" s="34" t="s">
        <v>38</v>
      </c>
      <c r="J8" s="25" t="s">
        <v>39</v>
      </c>
      <c r="K8" s="25" t="s">
        <v>40</v>
      </c>
      <c r="L8" s="23"/>
    </row>
    <row r="9" spans="1:15" ht="12" customHeight="1">
      <c r="A9" s="29"/>
      <c r="B9" s="32"/>
      <c r="C9" s="17" t="s">
        <v>31</v>
      </c>
      <c r="D9" s="17">
        <v>1414082</v>
      </c>
      <c r="E9" s="22" t="s">
        <v>30</v>
      </c>
      <c r="F9" s="17">
        <v>162</v>
      </c>
      <c r="G9" s="21">
        <f t="shared" ref="G9:G72" si="0">F9*0.03</f>
        <v>4.8599999999999994</v>
      </c>
      <c r="H9" s="21">
        <f t="shared" ref="H9:H72" si="1">SUM(F9:G9)</f>
        <v>166.86</v>
      </c>
      <c r="I9" s="35"/>
      <c r="J9" s="26"/>
      <c r="K9" s="26"/>
      <c r="L9" s="23"/>
    </row>
    <row r="10" spans="1:15" ht="12" customHeight="1">
      <c r="A10" s="29"/>
      <c r="B10" s="32"/>
      <c r="C10" s="17" t="s">
        <v>31</v>
      </c>
      <c r="D10" s="17">
        <v>1414082</v>
      </c>
      <c r="E10" s="22" t="s">
        <v>30</v>
      </c>
      <c r="F10" s="17">
        <v>216</v>
      </c>
      <c r="G10" s="21">
        <f t="shared" si="0"/>
        <v>6.4799999999999995</v>
      </c>
      <c r="H10" s="21">
        <f t="shared" si="1"/>
        <v>222.48</v>
      </c>
      <c r="I10" s="35"/>
      <c r="J10" s="26"/>
      <c r="K10" s="26"/>
      <c r="L10" s="23"/>
    </row>
    <row r="11" spans="1:15" ht="12" customHeight="1">
      <c r="A11" s="29"/>
      <c r="B11" s="32"/>
      <c r="C11" s="17" t="s">
        <v>31</v>
      </c>
      <c r="D11" s="17">
        <v>1414082</v>
      </c>
      <c r="E11" s="22" t="s">
        <v>30</v>
      </c>
      <c r="F11" s="17">
        <v>130</v>
      </c>
      <c r="G11" s="21">
        <f t="shared" si="0"/>
        <v>3.9</v>
      </c>
      <c r="H11" s="21">
        <f t="shared" si="1"/>
        <v>133.9</v>
      </c>
      <c r="I11" s="35"/>
      <c r="J11" s="26"/>
      <c r="K11" s="26"/>
      <c r="L11" s="23"/>
    </row>
    <row r="12" spans="1:15" ht="12" customHeight="1">
      <c r="A12" s="29"/>
      <c r="B12" s="32"/>
      <c r="C12" s="17" t="s">
        <v>31</v>
      </c>
      <c r="D12" s="17">
        <v>1414082</v>
      </c>
      <c r="E12" s="22" t="s">
        <v>30</v>
      </c>
      <c r="F12" s="17">
        <v>478</v>
      </c>
      <c r="G12" s="21">
        <f t="shared" si="0"/>
        <v>14.34</v>
      </c>
      <c r="H12" s="21">
        <f t="shared" si="1"/>
        <v>492.34</v>
      </c>
      <c r="I12" s="35"/>
      <c r="J12" s="26"/>
      <c r="K12" s="26"/>
      <c r="L12" s="23"/>
    </row>
    <row r="13" spans="1:15" ht="12" customHeight="1">
      <c r="A13" s="29"/>
      <c r="B13" s="32"/>
      <c r="C13" s="17" t="s">
        <v>31</v>
      </c>
      <c r="D13" s="17">
        <v>1414082</v>
      </c>
      <c r="E13" s="22" t="s">
        <v>32</v>
      </c>
      <c r="F13" s="17">
        <v>557</v>
      </c>
      <c r="G13" s="21">
        <f t="shared" si="0"/>
        <v>16.71</v>
      </c>
      <c r="H13" s="21">
        <f t="shared" si="1"/>
        <v>573.71</v>
      </c>
      <c r="I13" s="35"/>
      <c r="J13" s="26"/>
      <c r="K13" s="26"/>
      <c r="L13" s="23"/>
    </row>
    <row r="14" spans="1:15" ht="12" customHeight="1">
      <c r="A14" s="29"/>
      <c r="B14" s="32"/>
      <c r="C14" s="17" t="s">
        <v>31</v>
      </c>
      <c r="D14" s="17">
        <v>1414082</v>
      </c>
      <c r="E14" s="22" t="s">
        <v>33</v>
      </c>
      <c r="F14" s="17">
        <v>528</v>
      </c>
      <c r="G14" s="21">
        <f t="shared" si="0"/>
        <v>15.84</v>
      </c>
      <c r="H14" s="21">
        <f t="shared" si="1"/>
        <v>543.84</v>
      </c>
      <c r="I14" s="36"/>
      <c r="J14" s="27"/>
      <c r="K14" s="27"/>
      <c r="L14" s="23"/>
    </row>
    <row r="15" spans="1:15" ht="12" customHeight="1">
      <c r="A15" s="29"/>
      <c r="B15" s="32"/>
      <c r="C15" s="17" t="s">
        <v>31</v>
      </c>
      <c r="D15" s="17">
        <v>1414083</v>
      </c>
      <c r="E15" s="22" t="s">
        <v>30</v>
      </c>
      <c r="F15" s="17">
        <v>702</v>
      </c>
      <c r="G15" s="21">
        <f t="shared" si="0"/>
        <v>21.06</v>
      </c>
      <c r="H15" s="21">
        <f t="shared" si="1"/>
        <v>723.06</v>
      </c>
      <c r="I15" s="23"/>
      <c r="J15" s="23"/>
      <c r="K15" s="23"/>
      <c r="L15" s="23"/>
    </row>
    <row r="16" spans="1:15" ht="12" customHeight="1">
      <c r="A16" s="29"/>
      <c r="B16" s="32"/>
      <c r="C16" s="17" t="s">
        <v>31</v>
      </c>
      <c r="D16" s="17">
        <v>1414330</v>
      </c>
      <c r="E16" s="22" t="s">
        <v>32</v>
      </c>
      <c r="F16" s="17">
        <v>393</v>
      </c>
      <c r="G16" s="21">
        <f t="shared" si="0"/>
        <v>11.79</v>
      </c>
      <c r="H16" s="21">
        <f t="shared" si="1"/>
        <v>404.79</v>
      </c>
      <c r="I16" s="23"/>
      <c r="J16" s="23"/>
      <c r="K16" s="23"/>
      <c r="L16" s="23"/>
    </row>
    <row r="17" spans="1:12" ht="12" customHeight="1">
      <c r="A17" s="29"/>
      <c r="B17" s="32"/>
      <c r="C17" s="17" t="s">
        <v>31</v>
      </c>
      <c r="D17" s="17">
        <v>1414330</v>
      </c>
      <c r="E17" s="22" t="s">
        <v>33</v>
      </c>
      <c r="F17" s="17">
        <v>354</v>
      </c>
      <c r="G17" s="21">
        <f t="shared" si="0"/>
        <v>10.62</v>
      </c>
      <c r="H17" s="21">
        <f t="shared" si="1"/>
        <v>364.62</v>
      </c>
      <c r="I17" s="23"/>
      <c r="J17" s="23"/>
      <c r="K17" s="23"/>
      <c r="L17" s="23"/>
    </row>
    <row r="18" spans="1:12" ht="12" customHeight="1">
      <c r="A18" s="29"/>
      <c r="B18" s="32"/>
      <c r="C18" s="17" t="s">
        <v>31</v>
      </c>
      <c r="D18" s="17">
        <v>1414330</v>
      </c>
      <c r="E18" s="22" t="s">
        <v>33</v>
      </c>
      <c r="F18" s="17">
        <v>167</v>
      </c>
      <c r="G18" s="21">
        <f t="shared" si="0"/>
        <v>5.01</v>
      </c>
      <c r="H18" s="21">
        <f t="shared" si="1"/>
        <v>172.01</v>
      </c>
      <c r="I18" s="23"/>
      <c r="J18" s="23"/>
      <c r="K18" s="23"/>
      <c r="L18" s="23"/>
    </row>
    <row r="19" spans="1:12" ht="12" customHeight="1">
      <c r="A19" s="29"/>
      <c r="B19" s="32"/>
      <c r="C19" s="17" t="s">
        <v>31</v>
      </c>
      <c r="D19" s="17">
        <v>1414330</v>
      </c>
      <c r="E19" s="22" t="s">
        <v>33</v>
      </c>
      <c r="F19" s="17">
        <v>120</v>
      </c>
      <c r="G19" s="21">
        <f t="shared" si="0"/>
        <v>3.5999999999999996</v>
      </c>
      <c r="H19" s="21">
        <f t="shared" si="1"/>
        <v>123.6</v>
      </c>
      <c r="I19" s="23"/>
      <c r="J19" s="23"/>
      <c r="K19" s="23"/>
      <c r="L19" s="23"/>
    </row>
    <row r="20" spans="1:12" ht="12" customHeight="1">
      <c r="A20" s="29"/>
      <c r="B20" s="32"/>
      <c r="C20" s="17" t="s">
        <v>31</v>
      </c>
      <c r="D20" s="17">
        <v>1414330</v>
      </c>
      <c r="E20" s="22" t="s">
        <v>33</v>
      </c>
      <c r="F20" s="17">
        <v>159</v>
      </c>
      <c r="G20" s="21">
        <f t="shared" si="0"/>
        <v>4.7699999999999996</v>
      </c>
      <c r="H20" s="21">
        <f t="shared" si="1"/>
        <v>163.77000000000001</v>
      </c>
      <c r="I20" s="23"/>
      <c r="J20" s="23"/>
      <c r="K20" s="23"/>
      <c r="L20" s="23"/>
    </row>
    <row r="21" spans="1:12" ht="12" customHeight="1">
      <c r="A21" s="29"/>
      <c r="B21" s="32"/>
      <c r="C21" s="17" t="s">
        <v>31</v>
      </c>
      <c r="D21" s="17">
        <v>1414330</v>
      </c>
      <c r="E21" s="22" t="s">
        <v>33</v>
      </c>
      <c r="F21" s="17">
        <v>96</v>
      </c>
      <c r="G21" s="21">
        <f t="shared" si="0"/>
        <v>2.88</v>
      </c>
      <c r="H21" s="21">
        <f t="shared" si="1"/>
        <v>98.88</v>
      </c>
      <c r="I21" s="23"/>
      <c r="J21" s="23"/>
      <c r="K21" s="23"/>
      <c r="L21" s="23"/>
    </row>
    <row r="22" spans="1:12" ht="12" customHeight="1">
      <c r="A22" s="29"/>
      <c r="B22" s="32"/>
      <c r="C22" s="17" t="s">
        <v>31</v>
      </c>
      <c r="D22" s="17">
        <v>1414330</v>
      </c>
      <c r="E22" s="22" t="s">
        <v>32</v>
      </c>
      <c r="F22" s="17">
        <v>183</v>
      </c>
      <c r="G22" s="21">
        <f t="shared" si="0"/>
        <v>5.49</v>
      </c>
      <c r="H22" s="21">
        <f t="shared" si="1"/>
        <v>188.49</v>
      </c>
      <c r="I22" s="23"/>
      <c r="J22" s="23"/>
      <c r="K22" s="23"/>
      <c r="L22" s="23"/>
    </row>
    <row r="23" spans="1:12" ht="12" customHeight="1">
      <c r="A23" s="29"/>
      <c r="B23" s="32"/>
      <c r="C23" s="17" t="s">
        <v>31</v>
      </c>
      <c r="D23" s="17">
        <v>1414330</v>
      </c>
      <c r="E23" s="22" t="s">
        <v>32</v>
      </c>
      <c r="F23" s="17">
        <v>131</v>
      </c>
      <c r="G23" s="21">
        <f t="shared" si="0"/>
        <v>3.9299999999999997</v>
      </c>
      <c r="H23" s="21">
        <f t="shared" si="1"/>
        <v>134.93</v>
      </c>
      <c r="I23" s="23"/>
      <c r="J23" s="23"/>
      <c r="K23" s="23"/>
      <c r="L23" s="23"/>
    </row>
    <row r="24" spans="1:12" ht="12" customHeight="1">
      <c r="A24" s="29"/>
      <c r="B24" s="32"/>
      <c r="C24" s="17" t="s">
        <v>31</v>
      </c>
      <c r="D24" s="17">
        <v>1414330</v>
      </c>
      <c r="E24" s="22" t="s">
        <v>32</v>
      </c>
      <c r="F24" s="17">
        <v>175</v>
      </c>
      <c r="G24" s="21">
        <f t="shared" si="0"/>
        <v>5.25</v>
      </c>
      <c r="H24" s="21">
        <f t="shared" si="1"/>
        <v>180.25</v>
      </c>
      <c r="I24" s="23"/>
      <c r="J24" s="23"/>
      <c r="K24" s="23"/>
      <c r="L24" s="23"/>
    </row>
    <row r="25" spans="1:12" ht="12" customHeight="1">
      <c r="A25" s="29"/>
      <c r="B25" s="32"/>
      <c r="C25" s="17" t="s">
        <v>31</v>
      </c>
      <c r="D25" s="17">
        <v>1414330</v>
      </c>
      <c r="E25" s="22" t="s">
        <v>32</v>
      </c>
      <c r="F25" s="17">
        <v>105</v>
      </c>
      <c r="G25" s="21">
        <f t="shared" si="0"/>
        <v>3.15</v>
      </c>
      <c r="H25" s="21">
        <f t="shared" si="1"/>
        <v>108.15</v>
      </c>
      <c r="I25" s="23"/>
      <c r="J25" s="23"/>
      <c r="K25" s="23"/>
      <c r="L25" s="23"/>
    </row>
    <row r="26" spans="1:12" ht="12" customHeight="1">
      <c r="A26" s="29"/>
      <c r="B26" s="32"/>
      <c r="C26" s="17" t="s">
        <v>31</v>
      </c>
      <c r="D26" s="17">
        <v>1414087</v>
      </c>
      <c r="E26" s="22" t="s">
        <v>30</v>
      </c>
      <c r="F26" s="17">
        <v>344</v>
      </c>
      <c r="G26" s="21">
        <f t="shared" si="0"/>
        <v>10.32</v>
      </c>
      <c r="H26" s="21">
        <f t="shared" si="1"/>
        <v>354.32</v>
      </c>
      <c r="I26" s="23"/>
      <c r="J26" s="23"/>
      <c r="K26" s="23"/>
      <c r="L26" s="23"/>
    </row>
    <row r="27" spans="1:12" ht="12" customHeight="1">
      <c r="A27" s="29"/>
      <c r="B27" s="32"/>
      <c r="C27" s="17" t="s">
        <v>31</v>
      </c>
      <c r="D27" s="17">
        <v>1414087</v>
      </c>
      <c r="E27" s="22" t="s">
        <v>30</v>
      </c>
      <c r="F27" s="17">
        <v>245</v>
      </c>
      <c r="G27" s="21">
        <f t="shared" si="0"/>
        <v>7.35</v>
      </c>
      <c r="H27" s="21">
        <f t="shared" si="1"/>
        <v>252.35</v>
      </c>
      <c r="I27" s="23"/>
      <c r="J27" s="23"/>
      <c r="K27" s="23"/>
      <c r="L27" s="23"/>
    </row>
    <row r="28" spans="1:12" ht="12" customHeight="1">
      <c r="A28" s="29"/>
      <c r="B28" s="32"/>
      <c r="C28" s="17" t="s">
        <v>31</v>
      </c>
      <c r="D28" s="17">
        <v>1414087</v>
      </c>
      <c r="E28" s="22" t="s">
        <v>30</v>
      </c>
      <c r="F28" s="17">
        <v>328</v>
      </c>
      <c r="G28" s="21">
        <f t="shared" si="0"/>
        <v>9.84</v>
      </c>
      <c r="H28" s="21">
        <f t="shared" si="1"/>
        <v>337.84</v>
      </c>
      <c r="I28" s="23"/>
      <c r="J28" s="23"/>
      <c r="K28" s="23"/>
      <c r="L28" s="23"/>
    </row>
    <row r="29" spans="1:12" ht="12" customHeight="1">
      <c r="A29" s="29"/>
      <c r="B29" s="32"/>
      <c r="C29" s="17" t="s">
        <v>31</v>
      </c>
      <c r="D29" s="17">
        <v>1414087</v>
      </c>
      <c r="E29" s="22" t="s">
        <v>30</v>
      </c>
      <c r="F29" s="17">
        <v>197</v>
      </c>
      <c r="G29" s="21">
        <f t="shared" si="0"/>
        <v>5.91</v>
      </c>
      <c r="H29" s="21">
        <f t="shared" si="1"/>
        <v>202.91</v>
      </c>
      <c r="I29" s="23"/>
      <c r="J29" s="23"/>
      <c r="K29" s="23"/>
      <c r="L29" s="23"/>
    </row>
    <row r="30" spans="1:12" ht="12" customHeight="1">
      <c r="A30" s="29"/>
      <c r="B30" s="32"/>
      <c r="C30" s="17" t="s">
        <v>31</v>
      </c>
      <c r="D30" s="17">
        <v>1414087</v>
      </c>
      <c r="E30" s="22" t="s">
        <v>34</v>
      </c>
      <c r="F30" s="17">
        <v>301</v>
      </c>
      <c r="G30" s="21">
        <f t="shared" si="0"/>
        <v>9.0299999999999994</v>
      </c>
      <c r="H30" s="21">
        <f t="shared" si="1"/>
        <v>310.02999999999997</v>
      </c>
      <c r="I30" s="23"/>
      <c r="J30" s="23"/>
      <c r="K30" s="23"/>
      <c r="L30" s="23"/>
    </row>
    <row r="31" spans="1:12" ht="12" customHeight="1">
      <c r="A31" s="29"/>
      <c r="B31" s="32"/>
      <c r="C31" s="17" t="s">
        <v>31</v>
      </c>
      <c r="D31" s="17">
        <v>1414087</v>
      </c>
      <c r="E31" s="22" t="s">
        <v>34</v>
      </c>
      <c r="F31" s="17">
        <v>214</v>
      </c>
      <c r="G31" s="21">
        <f t="shared" si="0"/>
        <v>6.42</v>
      </c>
      <c r="H31" s="21">
        <f t="shared" si="1"/>
        <v>220.42</v>
      </c>
      <c r="I31" s="23"/>
      <c r="J31" s="23"/>
      <c r="K31" s="23"/>
      <c r="L31" s="23"/>
    </row>
    <row r="32" spans="1:12" ht="12" customHeight="1">
      <c r="A32" s="29"/>
      <c r="B32" s="32"/>
      <c r="C32" s="17" t="s">
        <v>31</v>
      </c>
      <c r="D32" s="17">
        <v>1414087</v>
      </c>
      <c r="E32" s="22" t="s">
        <v>34</v>
      </c>
      <c r="F32" s="17">
        <v>286</v>
      </c>
      <c r="G32" s="21">
        <f t="shared" si="0"/>
        <v>8.58</v>
      </c>
      <c r="H32" s="21">
        <f t="shared" si="1"/>
        <v>294.58</v>
      </c>
      <c r="I32" s="23"/>
      <c r="J32" s="23"/>
      <c r="K32" s="23"/>
      <c r="L32" s="23"/>
    </row>
    <row r="33" spans="1:12" ht="12" customHeight="1">
      <c r="A33" s="29"/>
      <c r="B33" s="32"/>
      <c r="C33" s="17" t="s">
        <v>31</v>
      </c>
      <c r="D33" s="17">
        <v>1414087</v>
      </c>
      <c r="E33" s="22" t="s">
        <v>34</v>
      </c>
      <c r="F33" s="17">
        <v>172</v>
      </c>
      <c r="G33" s="21">
        <f t="shared" si="0"/>
        <v>5.16</v>
      </c>
      <c r="H33" s="21">
        <f t="shared" si="1"/>
        <v>177.16</v>
      </c>
      <c r="I33" s="23"/>
      <c r="J33" s="23"/>
      <c r="K33" s="23"/>
      <c r="L33" s="23"/>
    </row>
    <row r="34" spans="1:12" ht="12" customHeight="1">
      <c r="A34" s="29"/>
      <c r="B34" s="32"/>
      <c r="C34" s="17" t="s">
        <v>31</v>
      </c>
      <c r="D34" s="17">
        <v>1414088</v>
      </c>
      <c r="E34" s="22" t="s">
        <v>35</v>
      </c>
      <c r="F34" s="17">
        <v>459</v>
      </c>
      <c r="G34" s="21">
        <f t="shared" si="0"/>
        <v>13.77</v>
      </c>
      <c r="H34" s="21">
        <f t="shared" si="1"/>
        <v>472.77</v>
      </c>
      <c r="I34" s="23"/>
      <c r="J34" s="23"/>
      <c r="K34" s="23"/>
      <c r="L34" s="23"/>
    </row>
    <row r="35" spans="1:12" ht="12" customHeight="1">
      <c r="A35" s="29"/>
      <c r="B35" s="32"/>
      <c r="C35" s="17" t="s">
        <v>31</v>
      </c>
      <c r="D35" s="17">
        <v>1414088</v>
      </c>
      <c r="E35" s="22" t="s">
        <v>30</v>
      </c>
      <c r="F35" s="17">
        <v>452</v>
      </c>
      <c r="G35" s="21">
        <f t="shared" si="0"/>
        <v>13.559999999999999</v>
      </c>
      <c r="H35" s="21">
        <f t="shared" si="1"/>
        <v>465.56</v>
      </c>
      <c r="I35" s="23"/>
      <c r="J35" s="23"/>
      <c r="K35" s="23"/>
      <c r="L35" s="23"/>
    </row>
    <row r="36" spans="1:12" ht="12" customHeight="1">
      <c r="A36" s="29"/>
      <c r="B36" s="32"/>
      <c r="C36" s="17" t="s">
        <v>31</v>
      </c>
      <c r="D36" s="17">
        <v>1414088</v>
      </c>
      <c r="E36" s="22" t="s">
        <v>34</v>
      </c>
      <c r="F36" s="17">
        <v>716</v>
      </c>
      <c r="G36" s="21">
        <f t="shared" si="0"/>
        <v>21.48</v>
      </c>
      <c r="H36" s="21">
        <f t="shared" si="1"/>
        <v>737.48</v>
      </c>
      <c r="I36" s="23"/>
      <c r="J36" s="23"/>
      <c r="K36" s="23"/>
      <c r="L36" s="23"/>
    </row>
    <row r="37" spans="1:12" ht="12" customHeight="1">
      <c r="A37" s="29"/>
      <c r="B37" s="32"/>
      <c r="C37" s="17" t="s">
        <v>31</v>
      </c>
      <c r="D37" s="17">
        <v>1414084</v>
      </c>
      <c r="E37" s="22" t="s">
        <v>35</v>
      </c>
      <c r="F37" s="17">
        <v>20</v>
      </c>
      <c r="G37" s="21">
        <f t="shared" si="0"/>
        <v>0.6</v>
      </c>
      <c r="H37" s="21">
        <f t="shared" si="1"/>
        <v>20.6</v>
      </c>
      <c r="I37" s="23"/>
      <c r="J37" s="23"/>
      <c r="K37" s="23"/>
      <c r="L37" s="23"/>
    </row>
    <row r="38" spans="1:12" ht="12" customHeight="1">
      <c r="A38" s="29"/>
      <c r="B38" s="32"/>
      <c r="C38" s="17" t="s">
        <v>31</v>
      </c>
      <c r="D38" s="17">
        <v>1414084</v>
      </c>
      <c r="E38" s="22" t="s">
        <v>30</v>
      </c>
      <c r="F38" s="17">
        <v>51</v>
      </c>
      <c r="G38" s="21">
        <f t="shared" si="0"/>
        <v>1.53</v>
      </c>
      <c r="H38" s="21">
        <f t="shared" si="1"/>
        <v>52.53</v>
      </c>
      <c r="I38" s="23"/>
      <c r="J38" s="23"/>
      <c r="K38" s="23"/>
      <c r="L38" s="23"/>
    </row>
    <row r="39" spans="1:12" ht="12" customHeight="1">
      <c r="A39" s="29"/>
      <c r="B39" s="32"/>
      <c r="C39" s="17" t="s">
        <v>31</v>
      </c>
      <c r="D39" s="17">
        <v>1414084</v>
      </c>
      <c r="E39" s="22" t="s">
        <v>34</v>
      </c>
      <c r="F39" s="17">
        <v>24</v>
      </c>
      <c r="G39" s="21">
        <f t="shared" si="0"/>
        <v>0.72</v>
      </c>
      <c r="H39" s="21">
        <f t="shared" si="1"/>
        <v>24.72</v>
      </c>
      <c r="I39" s="23"/>
      <c r="J39" s="23"/>
      <c r="K39" s="23"/>
      <c r="L39" s="23"/>
    </row>
    <row r="40" spans="1:12" ht="12" customHeight="1">
      <c r="A40" s="29"/>
      <c r="B40" s="32"/>
      <c r="C40" s="17" t="s">
        <v>31</v>
      </c>
      <c r="D40" s="17">
        <v>1414085</v>
      </c>
      <c r="E40" s="22" t="s">
        <v>32</v>
      </c>
      <c r="F40" s="17">
        <v>23</v>
      </c>
      <c r="G40" s="21">
        <f t="shared" si="0"/>
        <v>0.69</v>
      </c>
      <c r="H40" s="21">
        <f t="shared" si="1"/>
        <v>23.69</v>
      </c>
      <c r="I40" s="23"/>
      <c r="J40" s="23"/>
      <c r="K40" s="23"/>
      <c r="L40" s="23"/>
    </row>
    <row r="41" spans="1:12" ht="12" customHeight="1">
      <c r="A41" s="29"/>
      <c r="B41" s="32"/>
      <c r="C41" s="17" t="s">
        <v>31</v>
      </c>
      <c r="D41" s="17">
        <v>1414085</v>
      </c>
      <c r="E41" s="22" t="s">
        <v>33</v>
      </c>
      <c r="F41" s="17">
        <v>20</v>
      </c>
      <c r="G41" s="21">
        <f t="shared" si="0"/>
        <v>0.6</v>
      </c>
      <c r="H41" s="21">
        <f t="shared" si="1"/>
        <v>20.6</v>
      </c>
      <c r="I41" s="23"/>
      <c r="J41" s="23"/>
      <c r="K41" s="23"/>
      <c r="L41" s="23"/>
    </row>
    <row r="42" spans="1:12" ht="12" customHeight="1">
      <c r="A42" s="29"/>
      <c r="B42" s="32"/>
      <c r="C42" s="17" t="s">
        <v>31</v>
      </c>
      <c r="D42" s="17">
        <v>1414086</v>
      </c>
      <c r="E42" s="22" t="s">
        <v>32</v>
      </c>
      <c r="F42" s="17">
        <v>19</v>
      </c>
      <c r="G42" s="21">
        <f t="shared" si="0"/>
        <v>0.56999999999999995</v>
      </c>
      <c r="H42" s="21">
        <f t="shared" si="1"/>
        <v>19.57</v>
      </c>
      <c r="I42" s="23"/>
      <c r="J42" s="23"/>
      <c r="K42" s="23"/>
      <c r="L42" s="23"/>
    </row>
    <row r="43" spans="1:12" ht="12" customHeight="1">
      <c r="A43" s="29"/>
      <c r="B43" s="32"/>
      <c r="C43" s="17" t="s">
        <v>31</v>
      </c>
      <c r="D43" s="17">
        <v>1414086</v>
      </c>
      <c r="E43" s="22" t="s">
        <v>32</v>
      </c>
      <c r="F43" s="17">
        <v>15</v>
      </c>
      <c r="G43" s="21">
        <f t="shared" si="0"/>
        <v>0.44999999999999996</v>
      </c>
      <c r="H43" s="21">
        <f t="shared" si="1"/>
        <v>15.45</v>
      </c>
      <c r="I43" s="23"/>
      <c r="J43" s="23"/>
      <c r="K43" s="23"/>
      <c r="L43" s="23"/>
    </row>
    <row r="44" spans="1:12" ht="12" customHeight="1">
      <c r="A44" s="29"/>
      <c r="B44" s="32"/>
      <c r="C44" s="17" t="s">
        <v>31</v>
      </c>
      <c r="D44" s="17">
        <v>1414086</v>
      </c>
      <c r="E44" s="22" t="s">
        <v>32</v>
      </c>
      <c r="F44" s="17">
        <v>28</v>
      </c>
      <c r="G44" s="21">
        <f t="shared" si="0"/>
        <v>0.84</v>
      </c>
      <c r="H44" s="21">
        <f t="shared" si="1"/>
        <v>28.84</v>
      </c>
      <c r="I44" s="23"/>
      <c r="J44" s="23"/>
      <c r="K44" s="23"/>
      <c r="L44" s="23"/>
    </row>
    <row r="45" spans="1:12" ht="12" customHeight="1">
      <c r="A45" s="29"/>
      <c r="B45" s="32"/>
      <c r="C45" s="17" t="s">
        <v>31</v>
      </c>
      <c r="D45" s="17">
        <v>1414086</v>
      </c>
      <c r="E45" s="22" t="s">
        <v>32</v>
      </c>
      <c r="F45" s="17">
        <v>12</v>
      </c>
      <c r="G45" s="21">
        <f t="shared" si="0"/>
        <v>0.36</v>
      </c>
      <c r="H45" s="21">
        <f t="shared" si="1"/>
        <v>12.36</v>
      </c>
      <c r="I45" s="23"/>
      <c r="J45" s="23"/>
      <c r="K45" s="23"/>
      <c r="L45" s="23"/>
    </row>
    <row r="46" spans="1:12" ht="12" customHeight="1">
      <c r="A46" s="29"/>
      <c r="B46" s="32"/>
      <c r="C46" s="17" t="s">
        <v>31</v>
      </c>
      <c r="D46" s="17">
        <v>1414086</v>
      </c>
      <c r="E46" s="22" t="s">
        <v>32</v>
      </c>
      <c r="F46" s="17">
        <v>26</v>
      </c>
      <c r="G46" s="21">
        <f t="shared" si="0"/>
        <v>0.78</v>
      </c>
      <c r="H46" s="21">
        <f t="shared" si="1"/>
        <v>26.78</v>
      </c>
      <c r="I46" s="23"/>
      <c r="J46" s="23"/>
      <c r="K46" s="23"/>
      <c r="L46" s="23"/>
    </row>
    <row r="47" spans="1:12" ht="12" customHeight="1">
      <c r="A47" s="29"/>
      <c r="B47" s="32"/>
      <c r="C47" s="17" t="s">
        <v>31</v>
      </c>
      <c r="D47" s="17">
        <v>1414086</v>
      </c>
      <c r="E47" s="22" t="s">
        <v>32</v>
      </c>
      <c r="F47" s="17">
        <v>27</v>
      </c>
      <c r="G47" s="21">
        <f t="shared" si="0"/>
        <v>0.80999999999999994</v>
      </c>
      <c r="H47" s="21">
        <f t="shared" si="1"/>
        <v>27.81</v>
      </c>
      <c r="I47" s="23"/>
      <c r="J47" s="23"/>
      <c r="K47" s="23"/>
      <c r="L47" s="23"/>
    </row>
    <row r="48" spans="1:12" ht="12" customHeight="1">
      <c r="A48" s="29"/>
      <c r="B48" s="32"/>
      <c r="C48" s="17" t="s">
        <v>31</v>
      </c>
      <c r="D48" s="17">
        <v>1414086</v>
      </c>
      <c r="E48" s="22" t="s">
        <v>32</v>
      </c>
      <c r="F48" s="17">
        <v>23</v>
      </c>
      <c r="G48" s="21">
        <f t="shared" si="0"/>
        <v>0.69</v>
      </c>
      <c r="H48" s="21">
        <f t="shared" si="1"/>
        <v>23.69</v>
      </c>
      <c r="I48" s="23"/>
      <c r="J48" s="23"/>
      <c r="K48" s="23"/>
      <c r="L48" s="23"/>
    </row>
    <row r="49" spans="1:12" ht="12" customHeight="1">
      <c r="A49" s="29"/>
      <c r="B49" s="32"/>
      <c r="C49" s="17" t="s">
        <v>31</v>
      </c>
      <c r="D49" s="17">
        <v>1414086</v>
      </c>
      <c r="E49" s="22" t="s">
        <v>32</v>
      </c>
      <c r="F49" s="17">
        <v>11</v>
      </c>
      <c r="G49" s="21">
        <f t="shared" si="0"/>
        <v>0.32999999999999996</v>
      </c>
      <c r="H49" s="21">
        <f t="shared" si="1"/>
        <v>11.33</v>
      </c>
      <c r="I49" s="23"/>
      <c r="J49" s="23"/>
      <c r="K49" s="23"/>
      <c r="L49" s="23"/>
    </row>
    <row r="50" spans="1:12" ht="12" customHeight="1">
      <c r="A50" s="29"/>
      <c r="B50" s="32"/>
      <c r="C50" s="17" t="s">
        <v>31</v>
      </c>
      <c r="D50" s="17">
        <v>1414086</v>
      </c>
      <c r="E50" s="22" t="s">
        <v>32</v>
      </c>
      <c r="F50" s="17">
        <v>5</v>
      </c>
      <c r="G50" s="21">
        <f t="shared" si="0"/>
        <v>0.15</v>
      </c>
      <c r="H50" s="21">
        <f t="shared" si="1"/>
        <v>5.15</v>
      </c>
      <c r="I50" s="23"/>
      <c r="J50" s="23"/>
      <c r="K50" s="23"/>
      <c r="L50" s="23"/>
    </row>
    <row r="51" spans="1:12" ht="12" customHeight="1">
      <c r="A51" s="29"/>
      <c r="B51" s="32"/>
      <c r="C51" s="17" t="s">
        <v>31</v>
      </c>
      <c r="D51" s="17">
        <v>1414086</v>
      </c>
      <c r="E51" s="22" t="s">
        <v>32</v>
      </c>
      <c r="F51" s="17">
        <v>6</v>
      </c>
      <c r="G51" s="21">
        <f t="shared" si="0"/>
        <v>0.18</v>
      </c>
      <c r="H51" s="21">
        <f t="shared" si="1"/>
        <v>6.18</v>
      </c>
      <c r="I51" s="23"/>
      <c r="J51" s="23"/>
      <c r="K51" s="23"/>
      <c r="L51" s="23"/>
    </row>
    <row r="52" spans="1:12" ht="12" customHeight="1">
      <c r="A52" s="29"/>
      <c r="B52" s="32"/>
      <c r="C52" s="17" t="s">
        <v>31</v>
      </c>
      <c r="D52" s="17">
        <v>1414086</v>
      </c>
      <c r="E52" s="22" t="s">
        <v>33</v>
      </c>
      <c r="F52" s="17">
        <v>17</v>
      </c>
      <c r="G52" s="21">
        <f t="shared" si="0"/>
        <v>0.51</v>
      </c>
      <c r="H52" s="21">
        <f t="shared" si="1"/>
        <v>17.510000000000002</v>
      </c>
      <c r="I52" s="23"/>
      <c r="J52" s="23"/>
      <c r="K52" s="23"/>
      <c r="L52" s="23"/>
    </row>
    <row r="53" spans="1:12" ht="12" customHeight="1">
      <c r="A53" s="29"/>
      <c r="B53" s="32"/>
      <c r="C53" s="17" t="s">
        <v>31</v>
      </c>
      <c r="D53" s="17">
        <v>1414086</v>
      </c>
      <c r="E53" s="22" t="s">
        <v>33</v>
      </c>
      <c r="F53" s="17">
        <v>15</v>
      </c>
      <c r="G53" s="21">
        <f t="shared" si="0"/>
        <v>0.44999999999999996</v>
      </c>
      <c r="H53" s="21">
        <f t="shared" si="1"/>
        <v>15.45</v>
      </c>
      <c r="I53" s="23"/>
      <c r="J53" s="23"/>
      <c r="K53" s="23"/>
      <c r="L53" s="23"/>
    </row>
    <row r="54" spans="1:12" ht="12" customHeight="1">
      <c r="A54" s="29"/>
      <c r="B54" s="32"/>
      <c r="C54" s="17" t="s">
        <v>31</v>
      </c>
      <c r="D54" s="17">
        <v>1414086</v>
      </c>
      <c r="E54" s="22" t="s">
        <v>33</v>
      </c>
      <c r="F54" s="17">
        <v>25</v>
      </c>
      <c r="G54" s="21">
        <f t="shared" si="0"/>
        <v>0.75</v>
      </c>
      <c r="H54" s="21">
        <f t="shared" si="1"/>
        <v>25.75</v>
      </c>
      <c r="I54" s="23"/>
      <c r="J54" s="23"/>
      <c r="K54" s="23"/>
      <c r="L54" s="23"/>
    </row>
    <row r="55" spans="1:12" ht="12" customHeight="1">
      <c r="A55" s="29"/>
      <c r="B55" s="32"/>
      <c r="C55" s="17" t="s">
        <v>31</v>
      </c>
      <c r="D55" s="17">
        <v>1414086</v>
      </c>
      <c r="E55" s="22" t="s">
        <v>33</v>
      </c>
      <c r="F55" s="17">
        <v>11</v>
      </c>
      <c r="G55" s="21">
        <f t="shared" si="0"/>
        <v>0.32999999999999996</v>
      </c>
      <c r="H55" s="21">
        <f t="shared" si="1"/>
        <v>11.33</v>
      </c>
      <c r="I55" s="23"/>
      <c r="J55" s="23"/>
      <c r="K55" s="23"/>
      <c r="L55" s="23"/>
    </row>
    <row r="56" spans="1:12" ht="12" customHeight="1">
      <c r="A56" s="29"/>
      <c r="B56" s="32"/>
      <c r="C56" s="17" t="s">
        <v>31</v>
      </c>
      <c r="D56" s="17">
        <v>1414086</v>
      </c>
      <c r="E56" s="22" t="s">
        <v>33</v>
      </c>
      <c r="F56" s="17">
        <v>23</v>
      </c>
      <c r="G56" s="21">
        <f t="shared" si="0"/>
        <v>0.69</v>
      </c>
      <c r="H56" s="21">
        <f t="shared" si="1"/>
        <v>23.69</v>
      </c>
      <c r="I56" s="23"/>
      <c r="J56" s="23"/>
      <c r="K56" s="23"/>
      <c r="L56" s="23"/>
    </row>
    <row r="57" spans="1:12" ht="12" customHeight="1">
      <c r="A57" s="29"/>
      <c r="B57" s="32"/>
      <c r="C57" s="17" t="s">
        <v>31</v>
      </c>
      <c r="D57" s="17">
        <v>1414086</v>
      </c>
      <c r="E57" s="22" t="s">
        <v>33</v>
      </c>
      <c r="F57" s="17">
        <v>24</v>
      </c>
      <c r="G57" s="21">
        <f t="shared" si="0"/>
        <v>0.72</v>
      </c>
      <c r="H57" s="21">
        <f t="shared" si="1"/>
        <v>24.72</v>
      </c>
      <c r="I57" s="23"/>
      <c r="J57" s="23"/>
      <c r="K57" s="23"/>
      <c r="L57" s="23"/>
    </row>
    <row r="58" spans="1:12" ht="12" customHeight="1">
      <c r="A58" s="29"/>
      <c r="B58" s="32"/>
      <c r="C58" s="17" t="s">
        <v>31</v>
      </c>
      <c r="D58" s="17">
        <v>1414086</v>
      </c>
      <c r="E58" s="22" t="s">
        <v>33</v>
      </c>
      <c r="F58" s="17">
        <v>21</v>
      </c>
      <c r="G58" s="21">
        <f t="shared" si="0"/>
        <v>0.63</v>
      </c>
      <c r="H58" s="21">
        <f t="shared" si="1"/>
        <v>21.63</v>
      </c>
      <c r="I58" s="23"/>
      <c r="J58" s="23"/>
      <c r="K58" s="23"/>
      <c r="L58" s="23"/>
    </row>
    <row r="59" spans="1:12" ht="12" customHeight="1">
      <c r="A59" s="29"/>
      <c r="B59" s="32"/>
      <c r="C59" s="17" t="s">
        <v>31</v>
      </c>
      <c r="D59" s="17">
        <v>1414086</v>
      </c>
      <c r="E59" s="22" t="s">
        <v>33</v>
      </c>
      <c r="F59" s="17">
        <v>10</v>
      </c>
      <c r="G59" s="21">
        <f t="shared" si="0"/>
        <v>0.3</v>
      </c>
      <c r="H59" s="21">
        <f t="shared" si="1"/>
        <v>10.3</v>
      </c>
      <c r="I59" s="23"/>
      <c r="J59" s="23"/>
      <c r="K59" s="23"/>
      <c r="L59" s="23"/>
    </row>
    <row r="60" spans="1:12" ht="12" customHeight="1">
      <c r="A60" s="29"/>
      <c r="B60" s="32"/>
      <c r="C60" s="17" t="s">
        <v>31</v>
      </c>
      <c r="D60" s="17">
        <v>1414086</v>
      </c>
      <c r="E60" s="22" t="s">
        <v>33</v>
      </c>
      <c r="F60" s="17">
        <v>10</v>
      </c>
      <c r="G60" s="21">
        <f t="shared" si="0"/>
        <v>0.3</v>
      </c>
      <c r="H60" s="21">
        <f t="shared" si="1"/>
        <v>10.3</v>
      </c>
      <c r="I60" s="23"/>
      <c r="J60" s="23"/>
      <c r="K60" s="23"/>
      <c r="L60" s="23"/>
    </row>
    <row r="61" spans="1:12" ht="12" customHeight="1">
      <c r="A61" s="29"/>
      <c r="B61" s="32"/>
      <c r="C61" s="17" t="s">
        <v>31</v>
      </c>
      <c r="D61" s="17">
        <v>1414086</v>
      </c>
      <c r="E61" s="22" t="s">
        <v>33</v>
      </c>
      <c r="F61" s="17">
        <v>6</v>
      </c>
      <c r="G61" s="21">
        <f t="shared" si="0"/>
        <v>0.18</v>
      </c>
      <c r="H61" s="21">
        <f t="shared" si="1"/>
        <v>6.18</v>
      </c>
      <c r="I61" s="23"/>
      <c r="J61" s="23"/>
      <c r="K61" s="23"/>
      <c r="L61" s="23"/>
    </row>
    <row r="62" spans="1:12" ht="12" customHeight="1">
      <c r="A62" s="29"/>
      <c r="B62" s="32"/>
      <c r="C62" s="17" t="s">
        <v>31</v>
      </c>
      <c r="D62" s="17">
        <v>1414090</v>
      </c>
      <c r="E62" s="22" t="s">
        <v>35</v>
      </c>
      <c r="F62" s="17">
        <v>19</v>
      </c>
      <c r="G62" s="21">
        <f t="shared" si="0"/>
        <v>0.56999999999999995</v>
      </c>
      <c r="H62" s="21">
        <f t="shared" si="1"/>
        <v>19.57</v>
      </c>
      <c r="I62" s="23"/>
      <c r="J62" s="23"/>
      <c r="K62" s="23"/>
      <c r="L62" s="23"/>
    </row>
    <row r="63" spans="1:12" ht="12" customHeight="1">
      <c r="A63" s="29"/>
      <c r="B63" s="32"/>
      <c r="C63" s="17" t="s">
        <v>31</v>
      </c>
      <c r="D63" s="17">
        <v>1414090</v>
      </c>
      <c r="E63" s="22" t="s">
        <v>35</v>
      </c>
      <c r="F63" s="17">
        <v>17</v>
      </c>
      <c r="G63" s="21">
        <f t="shared" si="0"/>
        <v>0.51</v>
      </c>
      <c r="H63" s="21">
        <f t="shared" si="1"/>
        <v>17.510000000000002</v>
      </c>
      <c r="I63" s="23"/>
      <c r="J63" s="23"/>
      <c r="K63" s="23"/>
      <c r="L63" s="23"/>
    </row>
    <row r="64" spans="1:12" ht="12" customHeight="1">
      <c r="A64" s="29"/>
      <c r="B64" s="32"/>
      <c r="C64" s="17" t="s">
        <v>31</v>
      </c>
      <c r="D64" s="17">
        <v>1414090</v>
      </c>
      <c r="E64" s="22" t="s">
        <v>35</v>
      </c>
      <c r="F64" s="17">
        <v>26</v>
      </c>
      <c r="G64" s="21">
        <f t="shared" si="0"/>
        <v>0.78</v>
      </c>
      <c r="H64" s="21">
        <f t="shared" si="1"/>
        <v>26.78</v>
      </c>
      <c r="I64" s="23"/>
      <c r="J64" s="23"/>
      <c r="K64" s="23"/>
      <c r="L64" s="23"/>
    </row>
    <row r="65" spans="1:12" ht="12" customHeight="1">
      <c r="A65" s="29"/>
      <c r="B65" s="32"/>
      <c r="C65" s="17" t="s">
        <v>31</v>
      </c>
      <c r="D65" s="17">
        <v>1414090</v>
      </c>
      <c r="E65" s="22" t="s">
        <v>35</v>
      </c>
      <c r="F65" s="17">
        <v>15</v>
      </c>
      <c r="G65" s="21">
        <f t="shared" si="0"/>
        <v>0.44999999999999996</v>
      </c>
      <c r="H65" s="21">
        <f t="shared" si="1"/>
        <v>15.45</v>
      </c>
      <c r="I65" s="23"/>
      <c r="J65" s="23"/>
      <c r="K65" s="23"/>
      <c r="L65" s="23"/>
    </row>
    <row r="66" spans="1:12" ht="12" customHeight="1">
      <c r="A66" s="29"/>
      <c r="B66" s="32"/>
      <c r="C66" s="17" t="s">
        <v>31</v>
      </c>
      <c r="D66" s="17">
        <v>1414090</v>
      </c>
      <c r="E66" s="22" t="s">
        <v>35</v>
      </c>
      <c r="F66" s="17">
        <v>25</v>
      </c>
      <c r="G66" s="21">
        <f t="shared" si="0"/>
        <v>0.75</v>
      </c>
      <c r="H66" s="21">
        <f t="shared" si="1"/>
        <v>25.75</v>
      </c>
      <c r="I66" s="23"/>
      <c r="J66" s="23"/>
      <c r="K66" s="23"/>
      <c r="L66" s="23"/>
    </row>
    <row r="67" spans="1:12" ht="12" customHeight="1">
      <c r="A67" s="29"/>
      <c r="B67" s="32"/>
      <c r="C67" s="17" t="s">
        <v>31</v>
      </c>
      <c r="D67" s="17">
        <v>1414090</v>
      </c>
      <c r="E67" s="22" t="s">
        <v>35</v>
      </c>
      <c r="F67" s="17">
        <v>25</v>
      </c>
      <c r="G67" s="21">
        <f t="shared" si="0"/>
        <v>0.75</v>
      </c>
      <c r="H67" s="21">
        <f t="shared" si="1"/>
        <v>25.75</v>
      </c>
      <c r="I67" s="23"/>
      <c r="J67" s="23"/>
      <c r="K67" s="23"/>
      <c r="L67" s="23"/>
    </row>
    <row r="68" spans="1:12" ht="12" customHeight="1">
      <c r="A68" s="29"/>
      <c r="B68" s="32"/>
      <c r="C68" s="17" t="s">
        <v>31</v>
      </c>
      <c r="D68" s="17">
        <v>1414090</v>
      </c>
      <c r="E68" s="22" t="s">
        <v>35</v>
      </c>
      <c r="F68" s="17">
        <v>23</v>
      </c>
      <c r="G68" s="21">
        <f t="shared" si="0"/>
        <v>0.69</v>
      </c>
      <c r="H68" s="21">
        <f t="shared" si="1"/>
        <v>23.69</v>
      </c>
      <c r="I68" s="23"/>
      <c r="J68" s="23"/>
      <c r="K68" s="23"/>
      <c r="L68" s="23"/>
    </row>
    <row r="69" spans="1:12" ht="12" customHeight="1">
      <c r="A69" s="29"/>
      <c r="B69" s="32"/>
      <c r="C69" s="17" t="s">
        <v>31</v>
      </c>
      <c r="D69" s="17">
        <v>1414090</v>
      </c>
      <c r="E69" s="22" t="s">
        <v>35</v>
      </c>
      <c r="F69" s="17">
        <v>14</v>
      </c>
      <c r="G69" s="21">
        <f t="shared" si="0"/>
        <v>0.42</v>
      </c>
      <c r="H69" s="21">
        <f t="shared" si="1"/>
        <v>14.42</v>
      </c>
      <c r="I69" s="23"/>
      <c r="J69" s="23"/>
      <c r="K69" s="23"/>
      <c r="L69" s="23"/>
    </row>
    <row r="70" spans="1:12" ht="12" customHeight="1">
      <c r="A70" s="29"/>
      <c r="B70" s="32"/>
      <c r="C70" s="17" t="s">
        <v>31</v>
      </c>
      <c r="D70" s="17">
        <v>1414090</v>
      </c>
      <c r="E70" s="22" t="s">
        <v>35</v>
      </c>
      <c r="F70" s="17">
        <v>8</v>
      </c>
      <c r="G70" s="21">
        <f t="shared" si="0"/>
        <v>0.24</v>
      </c>
      <c r="H70" s="21">
        <f t="shared" si="1"/>
        <v>8.24</v>
      </c>
      <c r="I70" s="23"/>
      <c r="J70" s="23"/>
      <c r="K70" s="23"/>
      <c r="L70" s="23"/>
    </row>
    <row r="71" spans="1:12" ht="12" customHeight="1">
      <c r="A71" s="29"/>
      <c r="B71" s="32"/>
      <c r="C71" s="17" t="s">
        <v>31</v>
      </c>
      <c r="D71" s="17">
        <v>1414090</v>
      </c>
      <c r="E71" s="22" t="s">
        <v>35</v>
      </c>
      <c r="F71" s="17">
        <v>10</v>
      </c>
      <c r="G71" s="21">
        <f t="shared" si="0"/>
        <v>0.3</v>
      </c>
      <c r="H71" s="21">
        <f t="shared" si="1"/>
        <v>10.3</v>
      </c>
      <c r="I71" s="23"/>
      <c r="J71" s="23"/>
      <c r="K71" s="23"/>
      <c r="L71" s="23"/>
    </row>
    <row r="72" spans="1:12" ht="12" customHeight="1">
      <c r="A72" s="29"/>
      <c r="B72" s="32"/>
      <c r="C72" s="17" t="s">
        <v>31</v>
      </c>
      <c r="D72" s="17">
        <v>1414090</v>
      </c>
      <c r="E72" s="22" t="s">
        <v>30</v>
      </c>
      <c r="F72" s="17">
        <v>32</v>
      </c>
      <c r="G72" s="21">
        <f t="shared" si="0"/>
        <v>0.96</v>
      </c>
      <c r="H72" s="21">
        <f t="shared" si="1"/>
        <v>32.96</v>
      </c>
      <c r="I72" s="23"/>
      <c r="J72" s="23"/>
      <c r="K72" s="23"/>
      <c r="L72" s="23"/>
    </row>
    <row r="73" spans="1:12" ht="12" customHeight="1">
      <c r="A73" s="29"/>
      <c r="B73" s="32"/>
      <c r="C73" s="17" t="s">
        <v>31</v>
      </c>
      <c r="D73" s="17">
        <v>1414090</v>
      </c>
      <c r="E73" s="22" t="s">
        <v>30</v>
      </c>
      <c r="F73" s="17">
        <v>19</v>
      </c>
      <c r="G73" s="21">
        <f t="shared" ref="G73" si="2">F73*0.03</f>
        <v>0.56999999999999995</v>
      </c>
      <c r="H73" s="21">
        <f t="shared" ref="H73" si="3">SUM(F73:G73)</f>
        <v>19.57</v>
      </c>
      <c r="I73" s="23"/>
      <c r="J73" s="23"/>
      <c r="K73" s="23"/>
      <c r="L73" s="23"/>
    </row>
    <row r="74" spans="1:12" ht="12" customHeight="1">
      <c r="A74" s="29"/>
      <c r="B74" s="32"/>
      <c r="C74" s="17" t="s">
        <v>31</v>
      </c>
      <c r="D74" s="17">
        <v>1414090</v>
      </c>
      <c r="E74" s="22" t="s">
        <v>30</v>
      </c>
      <c r="F74" s="17">
        <v>30</v>
      </c>
      <c r="G74" s="21">
        <f t="shared" ref="G74:G89" si="4">F74*0.03</f>
        <v>0.89999999999999991</v>
      </c>
      <c r="H74" s="21">
        <f t="shared" ref="H74:H89" si="5">SUM(F74:G74)</f>
        <v>30.9</v>
      </c>
      <c r="I74" s="23"/>
      <c r="J74" s="23"/>
      <c r="K74" s="23"/>
      <c r="L74" s="23"/>
    </row>
    <row r="75" spans="1:12" ht="12" customHeight="1">
      <c r="A75" s="29"/>
      <c r="B75" s="32"/>
      <c r="C75" s="17" t="s">
        <v>31</v>
      </c>
      <c r="D75" s="17">
        <v>1414090</v>
      </c>
      <c r="E75" s="22" t="s">
        <v>30</v>
      </c>
      <c r="F75" s="17">
        <v>32</v>
      </c>
      <c r="G75" s="21">
        <f t="shared" si="4"/>
        <v>0.96</v>
      </c>
      <c r="H75" s="21">
        <f t="shared" si="5"/>
        <v>32.96</v>
      </c>
      <c r="I75" s="23"/>
      <c r="J75" s="23"/>
      <c r="K75" s="23"/>
      <c r="L75" s="23"/>
    </row>
    <row r="76" spans="1:12" ht="12" customHeight="1">
      <c r="A76" s="29"/>
      <c r="B76" s="32"/>
      <c r="C76" s="17" t="s">
        <v>31</v>
      </c>
      <c r="D76" s="17">
        <v>1414090</v>
      </c>
      <c r="E76" s="22" t="s">
        <v>30</v>
      </c>
      <c r="F76" s="17">
        <v>24</v>
      </c>
      <c r="G76" s="21">
        <f t="shared" si="4"/>
        <v>0.72</v>
      </c>
      <c r="H76" s="21">
        <f t="shared" si="5"/>
        <v>24.72</v>
      </c>
      <c r="I76" s="23"/>
      <c r="J76" s="23"/>
      <c r="K76" s="23"/>
      <c r="L76" s="23"/>
    </row>
    <row r="77" spans="1:12" ht="12" customHeight="1">
      <c r="A77" s="29"/>
      <c r="B77" s="32"/>
      <c r="C77" s="17" t="s">
        <v>31</v>
      </c>
      <c r="D77" s="17">
        <v>1414090</v>
      </c>
      <c r="E77" s="22" t="s">
        <v>30</v>
      </c>
      <c r="F77" s="17">
        <v>21</v>
      </c>
      <c r="G77" s="21">
        <f t="shared" si="4"/>
        <v>0.63</v>
      </c>
      <c r="H77" s="21">
        <f t="shared" si="5"/>
        <v>21.63</v>
      </c>
      <c r="I77" s="23"/>
      <c r="J77" s="23"/>
      <c r="K77" s="23"/>
      <c r="L77" s="23"/>
    </row>
    <row r="78" spans="1:12" ht="12" customHeight="1">
      <c r="A78" s="29"/>
      <c r="B78" s="32"/>
      <c r="C78" s="17" t="s">
        <v>31</v>
      </c>
      <c r="D78" s="17">
        <v>1414090</v>
      </c>
      <c r="E78" s="22" t="s">
        <v>30</v>
      </c>
      <c r="F78" s="17">
        <v>14</v>
      </c>
      <c r="G78" s="21">
        <f t="shared" si="4"/>
        <v>0.42</v>
      </c>
      <c r="H78" s="21">
        <f t="shared" si="5"/>
        <v>14.42</v>
      </c>
      <c r="I78" s="23"/>
      <c r="J78" s="23"/>
      <c r="K78" s="23"/>
      <c r="L78" s="23"/>
    </row>
    <row r="79" spans="1:12" ht="12" customHeight="1">
      <c r="A79" s="29"/>
      <c r="B79" s="32"/>
      <c r="C79" s="17" t="s">
        <v>31</v>
      </c>
      <c r="D79" s="17">
        <v>1414090</v>
      </c>
      <c r="E79" s="22" t="s">
        <v>30</v>
      </c>
      <c r="F79" s="17">
        <v>18</v>
      </c>
      <c r="G79" s="21">
        <f t="shared" si="4"/>
        <v>0.54</v>
      </c>
      <c r="H79" s="21">
        <f t="shared" si="5"/>
        <v>18.54</v>
      </c>
      <c r="I79" s="23"/>
      <c r="J79" s="23"/>
      <c r="K79" s="23"/>
      <c r="L79" s="23"/>
    </row>
    <row r="80" spans="1:12" ht="12" customHeight="1">
      <c r="A80" s="29"/>
      <c r="B80" s="32"/>
      <c r="C80" s="17" t="s">
        <v>31</v>
      </c>
      <c r="D80" s="17">
        <v>1414090</v>
      </c>
      <c r="E80" s="22" t="s">
        <v>34</v>
      </c>
      <c r="F80" s="17">
        <v>21</v>
      </c>
      <c r="G80" s="21">
        <f t="shared" si="4"/>
        <v>0.63</v>
      </c>
      <c r="H80" s="21">
        <f t="shared" si="5"/>
        <v>21.63</v>
      </c>
      <c r="I80" s="23"/>
      <c r="J80" s="23"/>
      <c r="K80" s="23"/>
      <c r="L80" s="23"/>
    </row>
    <row r="81" spans="1:12" ht="12" customHeight="1">
      <c r="A81" s="29"/>
      <c r="B81" s="32"/>
      <c r="C81" s="17" t="s">
        <v>31</v>
      </c>
      <c r="D81" s="17">
        <v>1414090</v>
      </c>
      <c r="E81" s="22" t="s">
        <v>34</v>
      </c>
      <c r="F81" s="17">
        <v>18</v>
      </c>
      <c r="G81" s="21">
        <f t="shared" si="4"/>
        <v>0.54</v>
      </c>
      <c r="H81" s="21">
        <f t="shared" si="5"/>
        <v>18.54</v>
      </c>
      <c r="I81" s="23"/>
      <c r="J81" s="23"/>
      <c r="K81" s="23"/>
      <c r="L81" s="23"/>
    </row>
    <row r="82" spans="1:12" ht="12" customHeight="1">
      <c r="A82" s="29"/>
      <c r="B82" s="32"/>
      <c r="C82" s="17" t="s">
        <v>31</v>
      </c>
      <c r="D82" s="17">
        <v>1414090</v>
      </c>
      <c r="E82" s="22" t="s">
        <v>34</v>
      </c>
      <c r="F82" s="17">
        <v>29</v>
      </c>
      <c r="G82" s="21">
        <f t="shared" si="4"/>
        <v>0.87</v>
      </c>
      <c r="H82" s="21">
        <f t="shared" si="5"/>
        <v>29.87</v>
      </c>
      <c r="I82" s="23"/>
      <c r="J82" s="23"/>
      <c r="K82" s="23"/>
      <c r="L82" s="23"/>
    </row>
    <row r="83" spans="1:12" ht="12" customHeight="1">
      <c r="A83" s="29"/>
      <c r="B83" s="32"/>
      <c r="C83" s="17" t="s">
        <v>31</v>
      </c>
      <c r="D83" s="17">
        <v>1414090</v>
      </c>
      <c r="E83" s="22" t="s">
        <v>34</v>
      </c>
      <c r="F83" s="17">
        <v>16</v>
      </c>
      <c r="G83" s="21">
        <f t="shared" si="4"/>
        <v>0.48</v>
      </c>
      <c r="H83" s="21">
        <f t="shared" si="5"/>
        <v>16.48</v>
      </c>
      <c r="I83" s="23"/>
      <c r="J83" s="23"/>
      <c r="K83" s="23"/>
      <c r="L83" s="23"/>
    </row>
    <row r="84" spans="1:12" ht="12" customHeight="1">
      <c r="A84" s="29"/>
      <c r="B84" s="32"/>
      <c r="C84" s="17" t="s">
        <v>31</v>
      </c>
      <c r="D84" s="17">
        <v>1414090</v>
      </c>
      <c r="E84" s="22" t="s">
        <v>34</v>
      </c>
      <c r="F84" s="17">
        <v>27</v>
      </c>
      <c r="G84" s="21">
        <f t="shared" si="4"/>
        <v>0.80999999999999994</v>
      </c>
      <c r="H84" s="21">
        <f t="shared" si="5"/>
        <v>27.81</v>
      </c>
      <c r="I84" s="23"/>
      <c r="J84" s="23"/>
      <c r="K84" s="23"/>
      <c r="L84" s="23"/>
    </row>
    <row r="85" spans="1:12" ht="12" customHeight="1">
      <c r="A85" s="29"/>
      <c r="B85" s="32"/>
      <c r="C85" s="17" t="s">
        <v>31</v>
      </c>
      <c r="D85" s="17">
        <v>1414090</v>
      </c>
      <c r="E85" s="22" t="s">
        <v>34</v>
      </c>
      <c r="F85" s="17">
        <v>28</v>
      </c>
      <c r="G85" s="21">
        <f t="shared" si="4"/>
        <v>0.84</v>
      </c>
      <c r="H85" s="21">
        <f t="shared" si="5"/>
        <v>28.84</v>
      </c>
      <c r="I85" s="23"/>
      <c r="J85" s="23"/>
      <c r="K85" s="23"/>
      <c r="L85" s="23"/>
    </row>
    <row r="86" spans="1:12" ht="12" customHeight="1">
      <c r="A86" s="29"/>
      <c r="B86" s="32"/>
      <c r="C86" s="17" t="s">
        <v>31</v>
      </c>
      <c r="D86" s="17">
        <v>1414090</v>
      </c>
      <c r="E86" s="22" t="s">
        <v>34</v>
      </c>
      <c r="F86" s="17">
        <v>25</v>
      </c>
      <c r="G86" s="21">
        <f t="shared" si="4"/>
        <v>0.75</v>
      </c>
      <c r="H86" s="21">
        <f t="shared" si="5"/>
        <v>25.75</v>
      </c>
      <c r="I86" s="23"/>
      <c r="J86" s="23"/>
      <c r="K86" s="23"/>
      <c r="L86" s="23"/>
    </row>
    <row r="87" spans="1:12" ht="12" customHeight="1">
      <c r="A87" s="29"/>
      <c r="B87" s="32"/>
      <c r="C87" s="17" t="s">
        <v>31</v>
      </c>
      <c r="D87" s="17">
        <v>1414090</v>
      </c>
      <c r="E87" s="22" t="s">
        <v>34</v>
      </c>
      <c r="F87" s="17">
        <v>15</v>
      </c>
      <c r="G87" s="21">
        <f t="shared" si="4"/>
        <v>0.44999999999999996</v>
      </c>
      <c r="H87" s="21">
        <f t="shared" si="5"/>
        <v>15.45</v>
      </c>
      <c r="I87" s="23"/>
      <c r="J87" s="23"/>
      <c r="K87" s="23"/>
      <c r="L87" s="23"/>
    </row>
    <row r="88" spans="1:12" ht="12" customHeight="1">
      <c r="A88" s="29"/>
      <c r="B88" s="32"/>
      <c r="C88" s="17" t="s">
        <v>31</v>
      </c>
      <c r="D88" s="17">
        <v>1414090</v>
      </c>
      <c r="E88" s="22" t="s">
        <v>34</v>
      </c>
      <c r="F88" s="17">
        <v>8</v>
      </c>
      <c r="G88" s="21">
        <f t="shared" si="4"/>
        <v>0.24</v>
      </c>
      <c r="H88" s="21">
        <f t="shared" si="5"/>
        <v>8.24</v>
      </c>
      <c r="I88" s="23"/>
      <c r="J88" s="23"/>
      <c r="K88" s="23"/>
      <c r="L88" s="23"/>
    </row>
    <row r="89" spans="1:12" ht="12" customHeight="1">
      <c r="A89" s="30"/>
      <c r="B89" s="33"/>
      <c r="C89" s="17" t="s">
        <v>31</v>
      </c>
      <c r="D89" s="17">
        <v>1414090</v>
      </c>
      <c r="E89" s="22" t="s">
        <v>34</v>
      </c>
      <c r="F89" s="17">
        <v>10</v>
      </c>
      <c r="G89" s="21">
        <f t="shared" si="4"/>
        <v>0.3</v>
      </c>
      <c r="H89" s="21">
        <f t="shared" si="5"/>
        <v>10.3</v>
      </c>
      <c r="I89" s="23"/>
      <c r="J89" s="23"/>
      <c r="K89" s="23"/>
      <c r="L89" s="23"/>
    </row>
    <row r="90" spans="1:12" ht="12" customHeight="1">
      <c r="F90" s="18">
        <f>SUM(F8:F89)</f>
        <v>9638</v>
      </c>
    </row>
    <row r="91" spans="1:12" ht="12" customHeight="1"/>
  </sheetData>
  <mergeCells count="11">
    <mergeCell ref="G3:L5"/>
    <mergeCell ref="A1:L1"/>
    <mergeCell ref="A2:L2"/>
    <mergeCell ref="E3:F3"/>
    <mergeCell ref="C4:D4"/>
    <mergeCell ref="E4:F4"/>
    <mergeCell ref="J8:J14"/>
    <mergeCell ref="K8:K14"/>
    <mergeCell ref="A8:A89"/>
    <mergeCell ref="B8:B89"/>
    <mergeCell ref="I8:I14"/>
  </mergeCells>
  <phoneticPr fontId="16" type="noConversion"/>
  <pageMargins left="0" right="0" top="0" bottom="0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2024-08-13T04:53:33Z</cp:lastPrinted>
  <dcterms:created xsi:type="dcterms:W3CDTF">2017-02-25T05:34:00Z</dcterms:created>
  <dcterms:modified xsi:type="dcterms:W3CDTF">2024-08-13T04:54:47Z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