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<sst xmlns="http://schemas.openxmlformats.org/spreadsheetml/2006/main" count="111" uniqueCount="57">
  <si>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</si>
  <si>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</si>
  <si>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</si>
  <si>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江苏省苏州市太仓市南郊利民路28号（手机导航搜：利民路29号中欧智能装备产业园--对面王磊 18915673008）中通74100460867092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</si>
  <si>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</si>
  <si>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</si>
  <si>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</si>
  <si>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</si>
  <si>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</si>
  <si>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</si>
  <si>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</si>
  <si>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</si>
  <si>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</si>
  <si>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</si>
  <si>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</si>
  <si>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</si>
  <si>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</si>
  <si>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</si>
  <si>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</si>
  <si>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</si>
  <si>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</si>
  <si>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</si>
  <si>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</si>
  <si>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</si>
  <si>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</si>
  <si>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P24080389           </t>
  </si>
  <si>
    <t xml:space="preserve">21 AULTH09845                                     </t>
  </si>
  <si>
    <t xml:space="preserve">S24080212 </t>
  </si>
  <si>
    <t xml:space="preserve">T6317AZ                                                                                             </t>
  </si>
  <si>
    <t>26X21X17</t>
  </si>
  <si>
    <t xml:space="preserve">P24080592           </t>
  </si>
  <si>
    <t xml:space="preserve">S24080345 </t>
  </si>
  <si>
    <t>总计</t>
  </si>
  <si>
    <t>颜色</t>
  </si>
  <si>
    <t>尺码</t>
  </si>
  <si>
    <t>生产数</t>
  </si>
  <si>
    <t>尺码段</t>
  </si>
  <si>
    <t>PO号</t>
  </si>
  <si>
    <t>BG49 - BEIGE</t>
  </si>
  <si>
    <t>28-30</t>
  </si>
  <si>
    <t>有价格</t>
  </si>
  <si>
    <t>无36-32 40-30 40-32</t>
  </si>
  <si>
    <t>1415402、1416030</t>
  </si>
  <si>
    <t>30-30</t>
  </si>
  <si>
    <t>30-32</t>
  </si>
  <si>
    <t>32-30</t>
  </si>
  <si>
    <t>32-32</t>
  </si>
  <si>
    <t>32-34</t>
  </si>
  <si>
    <t>34-32</t>
  </si>
  <si>
    <t>34-34</t>
  </si>
  <si>
    <t>36-30</t>
  </si>
  <si>
    <t>38-32</t>
  </si>
  <si>
    <t>BG609 - BEIGE MELANGE</t>
  </si>
  <si>
    <t>1414472、1416023</t>
  </si>
  <si>
    <t>BK27 - BLACK</t>
  </si>
  <si>
    <t>GR210 - GREY MELANGE</t>
  </si>
  <si>
    <t>IN256 - INDIGO MELANGE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</si>
</sst>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6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77" fontId="18" fillId="2" borderId="1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8" fillId="0" borderId="7" xfId="0" applyNumberFormat="1" applyFont="1" applyFill="1" applyBorder="1" applyAlignment="1">
      <alignment horizontal="center" vertical="center" wrapText="1"/>
    </xf>
    <xf numFmtId="177" fontId="18" fillId="2" borderId="7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abSelected="1" workbookViewId="0">
      <selection activeCell="H11" sqref="H11"/>
    </sheetView>
  </sheetViews>
  <sheetFormatPr defaultColWidth="9" defaultRowHeight="13.5"/>
  <cols>
    <col min="1" max="2" width="15.25" customWidth="1"/>
    <col min="3" max="3" width="14" customWidth="1"/>
    <col min="11" max="11" width="15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0" t="s">
        <v>11</v>
      </c>
      <c r="J6" s="4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41" t="s">
        <v>22</v>
      </c>
      <c r="J7" s="41" t="s">
        <v>23</v>
      </c>
      <c r="K7" s="42" t="s">
        <v>24</v>
      </c>
    </row>
    <row r="8" ht="15" spans="1:11">
      <c r="A8" s="24" t="s">
        <v>25</v>
      </c>
      <c r="B8" s="24" t="s">
        <v>26</v>
      </c>
      <c r="C8" s="24" t="s">
        <v>27</v>
      </c>
      <c r="D8" s="24" t="s">
        <v>28</v>
      </c>
      <c r="E8" s="24">
        <v>2184</v>
      </c>
      <c r="F8" s="25"/>
      <c r="G8" s="25">
        <v>2300</v>
      </c>
      <c r="H8" s="26">
        <v>1</v>
      </c>
      <c r="I8" s="25"/>
      <c r="J8" s="26">
        <v>3</v>
      </c>
      <c r="K8" s="26" t="s">
        <v>29</v>
      </c>
    </row>
    <row r="9" ht="15" spans="1:11">
      <c r="A9" s="27" t="s">
        <v>30</v>
      </c>
      <c r="B9" s="24" t="s">
        <v>26</v>
      </c>
      <c r="C9" s="27" t="s">
        <v>31</v>
      </c>
      <c r="D9" s="24"/>
      <c r="E9" s="24">
        <v>852</v>
      </c>
      <c r="F9" s="25"/>
      <c r="G9" s="25">
        <v>870</v>
      </c>
      <c r="H9" s="28"/>
      <c r="I9" s="25"/>
      <c r="J9" s="28"/>
      <c r="K9" s="28"/>
    </row>
    <row r="10" ht="15" spans="1:11">
      <c r="A10" s="25" t="s">
        <v>32</v>
      </c>
      <c r="B10" s="25"/>
      <c r="C10" s="25"/>
      <c r="D10" s="25"/>
      <c r="E10" s="29">
        <f>SUM(E8:E9)</f>
        <v>3036</v>
      </c>
      <c r="F10" s="30"/>
      <c r="G10" s="30">
        <f>SUM(G8:G9)</f>
        <v>3170</v>
      </c>
      <c r="H10" s="30">
        <v>1</v>
      </c>
      <c r="I10" s="30"/>
      <c r="J10" s="30">
        <v>3</v>
      </c>
      <c r="K10" s="25"/>
    </row>
    <row r="14" ht="18" spans="1:7">
      <c r="A14" s="31" t="s">
        <v>33</v>
      </c>
      <c r="B14" s="31" t="s">
        <v>34</v>
      </c>
      <c r="C14" s="31" t="s">
        <v>18</v>
      </c>
      <c r="D14" s="32" t="s">
        <v>35</v>
      </c>
      <c r="E14" s="31"/>
      <c r="F14" s="33" t="s">
        <v>36</v>
      </c>
      <c r="G14" s="34" t="s">
        <v>37</v>
      </c>
    </row>
    <row r="15" ht="18" spans="1:7">
      <c r="A15" s="35" t="s">
        <v>38</v>
      </c>
      <c r="B15" s="31" t="s">
        <v>39</v>
      </c>
      <c r="C15" s="36">
        <v>32</v>
      </c>
      <c r="D15" s="37">
        <f t="shared" ref="D15:D64" si="0">C15*1.03+1</f>
        <v>33.96</v>
      </c>
      <c r="E15" s="35" t="s">
        <v>40</v>
      </c>
      <c r="F15" s="35" t="s">
        <v>41</v>
      </c>
      <c r="G15" s="35" t="s">
        <v>42</v>
      </c>
    </row>
    <row r="16" ht="18" spans="1:7">
      <c r="A16" s="38"/>
      <c r="B16" s="31" t="s">
        <v>43</v>
      </c>
      <c r="C16" s="36">
        <v>32</v>
      </c>
      <c r="D16" s="37">
        <f t="shared" si="0"/>
        <v>33.96</v>
      </c>
      <c r="E16" s="38"/>
      <c r="F16" s="38"/>
      <c r="G16" s="38"/>
    </row>
    <row r="17" ht="18" spans="1:7">
      <c r="A17" s="38"/>
      <c r="B17" s="31" t="s">
        <v>44</v>
      </c>
      <c r="C17" s="36">
        <v>64</v>
      </c>
      <c r="D17" s="37">
        <f t="shared" si="0"/>
        <v>66.92</v>
      </c>
      <c r="E17" s="38"/>
      <c r="F17" s="38"/>
      <c r="G17" s="38"/>
    </row>
    <row r="18" ht="18" spans="1:7">
      <c r="A18" s="38"/>
      <c r="B18" s="31" t="s">
        <v>45</v>
      </c>
      <c r="C18" s="36">
        <v>32</v>
      </c>
      <c r="D18" s="37">
        <f t="shared" si="0"/>
        <v>33.96</v>
      </c>
      <c r="E18" s="38"/>
      <c r="F18" s="38"/>
      <c r="G18" s="38"/>
    </row>
    <row r="19" ht="18" spans="1:7">
      <c r="A19" s="38"/>
      <c r="B19" s="31" t="s">
        <v>46</v>
      </c>
      <c r="C19" s="36">
        <v>64</v>
      </c>
      <c r="D19" s="37">
        <f t="shared" si="0"/>
        <v>66.92</v>
      </c>
      <c r="E19" s="38"/>
      <c r="F19" s="38"/>
      <c r="G19" s="38"/>
    </row>
    <row r="20" ht="18" spans="1:7">
      <c r="A20" s="38"/>
      <c r="B20" s="31" t="s">
        <v>47</v>
      </c>
      <c r="C20" s="36">
        <v>32</v>
      </c>
      <c r="D20" s="37">
        <f t="shared" si="0"/>
        <v>33.96</v>
      </c>
      <c r="E20" s="38"/>
      <c r="F20" s="38"/>
      <c r="G20" s="38"/>
    </row>
    <row r="21" ht="18" spans="1:7">
      <c r="A21" s="38"/>
      <c r="B21" s="31" t="s">
        <v>48</v>
      </c>
      <c r="C21" s="36">
        <v>32</v>
      </c>
      <c r="D21" s="37">
        <f t="shared" si="0"/>
        <v>33.96</v>
      </c>
      <c r="E21" s="38"/>
      <c r="F21" s="38"/>
      <c r="G21" s="38"/>
    </row>
    <row r="22" ht="18" spans="1:7">
      <c r="A22" s="38"/>
      <c r="B22" s="31" t="s">
        <v>49</v>
      </c>
      <c r="C22" s="36">
        <v>32</v>
      </c>
      <c r="D22" s="37">
        <f t="shared" si="0"/>
        <v>33.96</v>
      </c>
      <c r="E22" s="38"/>
      <c r="F22" s="38"/>
      <c r="G22" s="38"/>
    </row>
    <row r="23" ht="18" spans="1:7">
      <c r="A23" s="38"/>
      <c r="B23" s="31" t="s">
        <v>50</v>
      </c>
      <c r="C23" s="36">
        <v>32</v>
      </c>
      <c r="D23" s="37">
        <f t="shared" si="0"/>
        <v>33.96</v>
      </c>
      <c r="E23" s="38"/>
      <c r="F23" s="38"/>
      <c r="G23" s="38"/>
    </row>
    <row r="24" ht="18" spans="1:7">
      <c r="A24" s="39"/>
      <c r="B24" s="31" t="s">
        <v>51</v>
      </c>
      <c r="C24" s="36">
        <v>32</v>
      </c>
      <c r="D24" s="37">
        <f t="shared" si="0"/>
        <v>33.96</v>
      </c>
      <c r="E24" s="39"/>
      <c r="F24" s="39"/>
      <c r="G24" s="39"/>
    </row>
    <row r="25" ht="18" spans="1:7">
      <c r="A25" s="35" t="s">
        <v>52</v>
      </c>
      <c r="B25" s="31" t="s">
        <v>39</v>
      </c>
      <c r="C25" s="36">
        <v>38</v>
      </c>
      <c r="D25" s="37">
        <f t="shared" si="0"/>
        <v>40.14</v>
      </c>
      <c r="E25" s="35" t="s">
        <v>40</v>
      </c>
      <c r="F25" s="35" t="s">
        <v>41</v>
      </c>
      <c r="G25" s="35" t="s">
        <v>53</v>
      </c>
    </row>
    <row r="26" ht="18" spans="1:7">
      <c r="A26" s="38"/>
      <c r="B26" s="31" t="s">
        <v>43</v>
      </c>
      <c r="C26" s="36">
        <v>38</v>
      </c>
      <c r="D26" s="37">
        <f t="shared" si="0"/>
        <v>40.14</v>
      </c>
      <c r="E26" s="38"/>
      <c r="F26" s="38"/>
      <c r="G26" s="38"/>
    </row>
    <row r="27" ht="18" spans="1:7">
      <c r="A27" s="38"/>
      <c r="B27" s="31" t="s">
        <v>44</v>
      </c>
      <c r="C27" s="36">
        <v>76</v>
      </c>
      <c r="D27" s="37">
        <f t="shared" si="0"/>
        <v>79.28</v>
      </c>
      <c r="E27" s="38"/>
      <c r="F27" s="38"/>
      <c r="G27" s="38"/>
    </row>
    <row r="28" ht="18" spans="1:7">
      <c r="A28" s="38"/>
      <c r="B28" s="31" t="s">
        <v>45</v>
      </c>
      <c r="C28" s="36">
        <v>38</v>
      </c>
      <c r="D28" s="37">
        <f t="shared" si="0"/>
        <v>40.14</v>
      </c>
      <c r="E28" s="38"/>
      <c r="F28" s="38"/>
      <c r="G28" s="38"/>
    </row>
    <row r="29" ht="18" spans="1:7">
      <c r="A29" s="38"/>
      <c r="B29" s="31" t="s">
        <v>46</v>
      </c>
      <c r="C29" s="36">
        <v>76</v>
      </c>
      <c r="D29" s="37">
        <f t="shared" si="0"/>
        <v>79.28</v>
      </c>
      <c r="E29" s="38"/>
      <c r="F29" s="38"/>
      <c r="G29" s="38"/>
    </row>
    <row r="30" ht="18" spans="1:7">
      <c r="A30" s="38"/>
      <c r="B30" s="31" t="s">
        <v>47</v>
      </c>
      <c r="C30" s="36">
        <v>38</v>
      </c>
      <c r="D30" s="37">
        <f t="shared" si="0"/>
        <v>40.14</v>
      </c>
      <c r="E30" s="38"/>
      <c r="F30" s="38"/>
      <c r="G30" s="38"/>
    </row>
    <row r="31" ht="18" spans="1:7">
      <c r="A31" s="38"/>
      <c r="B31" s="31" t="s">
        <v>48</v>
      </c>
      <c r="C31" s="36">
        <v>38</v>
      </c>
      <c r="D31" s="37">
        <f t="shared" si="0"/>
        <v>40.14</v>
      </c>
      <c r="E31" s="38"/>
      <c r="F31" s="38"/>
      <c r="G31" s="38"/>
    </row>
    <row r="32" ht="18" spans="1:7">
      <c r="A32" s="38"/>
      <c r="B32" s="31" t="s">
        <v>49</v>
      </c>
      <c r="C32" s="36">
        <v>38</v>
      </c>
      <c r="D32" s="37">
        <f t="shared" si="0"/>
        <v>40.14</v>
      </c>
      <c r="E32" s="38"/>
      <c r="F32" s="38"/>
      <c r="G32" s="38"/>
    </row>
    <row r="33" ht="18" spans="1:7">
      <c r="A33" s="38"/>
      <c r="B33" s="31" t="s">
        <v>50</v>
      </c>
      <c r="C33" s="36">
        <v>38</v>
      </c>
      <c r="D33" s="37">
        <f t="shared" si="0"/>
        <v>40.14</v>
      </c>
      <c r="E33" s="38"/>
      <c r="F33" s="38"/>
      <c r="G33" s="38"/>
    </row>
    <row r="34" ht="18" spans="1:7">
      <c r="A34" s="39"/>
      <c r="B34" s="31" t="s">
        <v>51</v>
      </c>
      <c r="C34" s="36">
        <v>38</v>
      </c>
      <c r="D34" s="37">
        <f t="shared" si="0"/>
        <v>40.14</v>
      </c>
      <c r="E34" s="39"/>
      <c r="F34" s="39"/>
      <c r="G34" s="39"/>
    </row>
    <row r="35" ht="18" spans="1:7">
      <c r="A35" s="35" t="s">
        <v>54</v>
      </c>
      <c r="B35" s="31" t="s">
        <v>39</v>
      </c>
      <c r="C35" s="36">
        <v>52</v>
      </c>
      <c r="D35" s="37">
        <f t="shared" si="0"/>
        <v>54.56</v>
      </c>
      <c r="E35" s="35" t="s">
        <v>40</v>
      </c>
      <c r="F35" s="35" t="s">
        <v>41</v>
      </c>
      <c r="G35" s="35" t="s">
        <v>42</v>
      </c>
    </row>
    <row r="36" ht="18" spans="1:7">
      <c r="A36" s="38"/>
      <c r="B36" s="31" t="s">
        <v>43</v>
      </c>
      <c r="C36" s="36">
        <v>52</v>
      </c>
      <c r="D36" s="37">
        <f t="shared" si="0"/>
        <v>54.56</v>
      </c>
      <c r="E36" s="38"/>
      <c r="F36" s="38"/>
      <c r="G36" s="38"/>
    </row>
    <row r="37" ht="18" spans="1:7">
      <c r="A37" s="38"/>
      <c r="B37" s="31" t="s">
        <v>44</v>
      </c>
      <c r="C37" s="36">
        <v>104</v>
      </c>
      <c r="D37" s="37">
        <f t="shared" si="0"/>
        <v>108.12</v>
      </c>
      <c r="E37" s="38"/>
      <c r="F37" s="38"/>
      <c r="G37" s="38"/>
    </row>
    <row r="38" ht="18" spans="1:7">
      <c r="A38" s="38"/>
      <c r="B38" s="31" t="s">
        <v>45</v>
      </c>
      <c r="C38" s="36">
        <v>52</v>
      </c>
      <c r="D38" s="37">
        <f t="shared" si="0"/>
        <v>54.56</v>
      </c>
      <c r="E38" s="38"/>
      <c r="F38" s="38"/>
      <c r="G38" s="38"/>
    </row>
    <row r="39" ht="18" spans="1:7">
      <c r="A39" s="38"/>
      <c r="B39" s="31" t="s">
        <v>46</v>
      </c>
      <c r="C39" s="36">
        <v>104</v>
      </c>
      <c r="D39" s="37">
        <f t="shared" si="0"/>
        <v>108.12</v>
      </c>
      <c r="E39" s="38"/>
      <c r="F39" s="38"/>
      <c r="G39" s="38"/>
    </row>
    <row r="40" ht="18" spans="1:7">
      <c r="A40" s="38"/>
      <c r="B40" s="31" t="s">
        <v>47</v>
      </c>
      <c r="C40" s="36">
        <v>52</v>
      </c>
      <c r="D40" s="37">
        <f t="shared" si="0"/>
        <v>54.56</v>
      </c>
      <c r="E40" s="38"/>
      <c r="F40" s="38"/>
      <c r="G40" s="38"/>
    </row>
    <row r="41" ht="18" spans="1:7">
      <c r="A41" s="38"/>
      <c r="B41" s="31" t="s">
        <v>48</v>
      </c>
      <c r="C41" s="36">
        <v>52</v>
      </c>
      <c r="D41" s="37">
        <f t="shared" si="0"/>
        <v>54.56</v>
      </c>
      <c r="E41" s="38"/>
      <c r="F41" s="38"/>
      <c r="G41" s="38"/>
    </row>
    <row r="42" ht="18" spans="1:7">
      <c r="A42" s="38"/>
      <c r="B42" s="31" t="s">
        <v>49</v>
      </c>
      <c r="C42" s="36">
        <v>52</v>
      </c>
      <c r="D42" s="37">
        <f t="shared" si="0"/>
        <v>54.56</v>
      </c>
      <c r="E42" s="38"/>
      <c r="F42" s="38"/>
      <c r="G42" s="38"/>
    </row>
    <row r="43" ht="18" spans="1:7">
      <c r="A43" s="38"/>
      <c r="B43" s="31" t="s">
        <v>50</v>
      </c>
      <c r="C43" s="36">
        <v>52</v>
      </c>
      <c r="D43" s="37">
        <f t="shared" si="0"/>
        <v>54.56</v>
      </c>
      <c r="E43" s="38"/>
      <c r="F43" s="38"/>
      <c r="G43" s="38"/>
    </row>
    <row r="44" ht="18" spans="1:7">
      <c r="A44" s="39"/>
      <c r="B44" s="31" t="s">
        <v>51</v>
      </c>
      <c r="C44" s="36">
        <v>52</v>
      </c>
      <c r="D44" s="37">
        <f t="shared" si="0"/>
        <v>54.56</v>
      </c>
      <c r="E44" s="39"/>
      <c r="F44" s="39"/>
      <c r="G44" s="39"/>
    </row>
    <row r="45" ht="18" spans="1:7">
      <c r="A45" s="35" t="s">
        <v>55</v>
      </c>
      <c r="B45" s="31" t="s">
        <v>39</v>
      </c>
      <c r="C45" s="36">
        <v>42</v>
      </c>
      <c r="D45" s="37">
        <f t="shared" si="0"/>
        <v>44.26</v>
      </c>
      <c r="E45" s="35" t="s">
        <v>40</v>
      </c>
      <c r="F45" s="35" t="s">
        <v>41</v>
      </c>
      <c r="G45" s="35" t="s">
        <v>53</v>
      </c>
    </row>
    <row r="46" ht="18" spans="1:7">
      <c r="A46" s="38"/>
      <c r="B46" s="31" t="s">
        <v>43</v>
      </c>
      <c r="C46" s="36">
        <v>42</v>
      </c>
      <c r="D46" s="37">
        <f t="shared" si="0"/>
        <v>44.26</v>
      </c>
      <c r="E46" s="38"/>
      <c r="F46" s="38"/>
      <c r="G46" s="38"/>
    </row>
    <row r="47" ht="18" spans="1:7">
      <c r="A47" s="38"/>
      <c r="B47" s="31" t="s">
        <v>44</v>
      </c>
      <c r="C47" s="36">
        <v>84</v>
      </c>
      <c r="D47" s="37">
        <f t="shared" si="0"/>
        <v>87.52</v>
      </c>
      <c r="E47" s="38"/>
      <c r="F47" s="38"/>
      <c r="G47" s="38"/>
    </row>
    <row r="48" ht="18" spans="1:7">
      <c r="A48" s="38"/>
      <c r="B48" s="31" t="s">
        <v>45</v>
      </c>
      <c r="C48" s="36">
        <v>42</v>
      </c>
      <c r="D48" s="37">
        <f t="shared" si="0"/>
        <v>44.26</v>
      </c>
      <c r="E48" s="38"/>
      <c r="F48" s="38"/>
      <c r="G48" s="38"/>
    </row>
    <row r="49" ht="18" spans="1:7">
      <c r="A49" s="38"/>
      <c r="B49" s="31" t="s">
        <v>46</v>
      </c>
      <c r="C49" s="36">
        <v>84</v>
      </c>
      <c r="D49" s="37">
        <f t="shared" si="0"/>
        <v>87.52</v>
      </c>
      <c r="E49" s="38"/>
      <c r="F49" s="38"/>
      <c r="G49" s="38"/>
    </row>
    <row r="50" ht="18" spans="1:7">
      <c r="A50" s="38"/>
      <c r="B50" s="31" t="s">
        <v>47</v>
      </c>
      <c r="C50" s="36">
        <v>42</v>
      </c>
      <c r="D50" s="37">
        <f t="shared" si="0"/>
        <v>44.26</v>
      </c>
      <c r="E50" s="38"/>
      <c r="F50" s="38"/>
      <c r="G50" s="38"/>
    </row>
    <row r="51" ht="18" spans="1:7">
      <c r="A51" s="38"/>
      <c r="B51" s="31" t="s">
        <v>48</v>
      </c>
      <c r="C51" s="36">
        <v>42</v>
      </c>
      <c r="D51" s="37">
        <f t="shared" si="0"/>
        <v>44.26</v>
      </c>
      <c r="E51" s="38"/>
      <c r="F51" s="38"/>
      <c r="G51" s="38"/>
    </row>
    <row r="52" ht="18" spans="1:7">
      <c r="A52" s="38"/>
      <c r="B52" s="31" t="s">
        <v>49</v>
      </c>
      <c r="C52" s="36">
        <v>42</v>
      </c>
      <c r="D52" s="37">
        <f t="shared" si="0"/>
        <v>44.26</v>
      </c>
      <c r="E52" s="38"/>
      <c r="F52" s="38"/>
      <c r="G52" s="38"/>
    </row>
    <row r="53" ht="18" spans="1:7">
      <c r="A53" s="38"/>
      <c r="B53" s="31" t="s">
        <v>50</v>
      </c>
      <c r="C53" s="36">
        <v>42</v>
      </c>
      <c r="D53" s="37">
        <f t="shared" si="0"/>
        <v>44.26</v>
      </c>
      <c r="E53" s="38"/>
      <c r="F53" s="38"/>
      <c r="G53" s="38"/>
    </row>
    <row r="54" ht="18" spans="1:7">
      <c r="A54" s="39"/>
      <c r="B54" s="31" t="s">
        <v>51</v>
      </c>
      <c r="C54" s="36">
        <v>42</v>
      </c>
      <c r="D54" s="37">
        <f t="shared" si="0"/>
        <v>44.26</v>
      </c>
      <c r="E54" s="39"/>
      <c r="F54" s="39"/>
      <c r="G54" s="39"/>
    </row>
    <row r="55" ht="18" spans="1:7">
      <c r="A55" s="35" t="s">
        <v>56</v>
      </c>
      <c r="B55" s="31" t="s">
        <v>39</v>
      </c>
      <c r="C55" s="36">
        <v>18</v>
      </c>
      <c r="D55" s="37">
        <f t="shared" si="0"/>
        <v>19.54</v>
      </c>
      <c r="E55" s="35" t="s">
        <v>40</v>
      </c>
      <c r="F55" s="35" t="s">
        <v>41</v>
      </c>
      <c r="G55" s="35">
        <v>1415402</v>
      </c>
    </row>
    <row r="56" ht="18" spans="1:7">
      <c r="A56" s="38"/>
      <c r="B56" s="31" t="s">
        <v>43</v>
      </c>
      <c r="C56" s="36">
        <v>18</v>
      </c>
      <c r="D56" s="37">
        <f t="shared" si="0"/>
        <v>19.54</v>
      </c>
      <c r="E56" s="38"/>
      <c r="F56" s="38"/>
      <c r="G56" s="38"/>
    </row>
    <row r="57" ht="18" spans="1:7">
      <c r="A57" s="38"/>
      <c r="B57" s="31" t="s">
        <v>44</v>
      </c>
      <c r="C57" s="36">
        <v>36</v>
      </c>
      <c r="D57" s="37">
        <f t="shared" si="0"/>
        <v>38.08</v>
      </c>
      <c r="E57" s="38"/>
      <c r="F57" s="38"/>
      <c r="G57" s="38"/>
    </row>
    <row r="58" ht="18" spans="1:7">
      <c r="A58" s="38"/>
      <c r="B58" s="31" t="s">
        <v>45</v>
      </c>
      <c r="C58" s="36">
        <v>18</v>
      </c>
      <c r="D58" s="37">
        <f t="shared" si="0"/>
        <v>19.54</v>
      </c>
      <c r="E58" s="38"/>
      <c r="F58" s="38"/>
      <c r="G58" s="38"/>
    </row>
    <row r="59" ht="18" spans="1:7">
      <c r="A59" s="38"/>
      <c r="B59" s="31" t="s">
        <v>46</v>
      </c>
      <c r="C59" s="36">
        <v>36</v>
      </c>
      <c r="D59" s="37">
        <f t="shared" si="0"/>
        <v>38.08</v>
      </c>
      <c r="E59" s="38"/>
      <c r="F59" s="38"/>
      <c r="G59" s="38"/>
    </row>
    <row r="60" ht="18" spans="1:7">
      <c r="A60" s="38"/>
      <c r="B60" s="31" t="s">
        <v>47</v>
      </c>
      <c r="C60" s="36">
        <v>18</v>
      </c>
      <c r="D60" s="37">
        <f t="shared" si="0"/>
        <v>19.54</v>
      </c>
      <c r="E60" s="38"/>
      <c r="F60" s="38"/>
      <c r="G60" s="38"/>
    </row>
    <row r="61" ht="18" spans="1:7">
      <c r="A61" s="38"/>
      <c r="B61" s="31" t="s">
        <v>48</v>
      </c>
      <c r="C61" s="36">
        <v>18</v>
      </c>
      <c r="D61" s="37">
        <f t="shared" si="0"/>
        <v>19.54</v>
      </c>
      <c r="E61" s="38"/>
      <c r="F61" s="38"/>
      <c r="G61" s="38"/>
    </row>
    <row r="62" ht="18" spans="1:7">
      <c r="A62" s="38"/>
      <c r="B62" s="31" t="s">
        <v>49</v>
      </c>
      <c r="C62" s="36">
        <v>18</v>
      </c>
      <c r="D62" s="37">
        <f t="shared" si="0"/>
        <v>19.54</v>
      </c>
      <c r="E62" s="38"/>
      <c r="F62" s="38"/>
      <c r="G62" s="38"/>
    </row>
    <row r="63" ht="18" spans="1:7">
      <c r="A63" s="38"/>
      <c r="B63" s="31" t="s">
        <v>50</v>
      </c>
      <c r="C63" s="36">
        <v>18</v>
      </c>
      <c r="D63" s="37">
        <f t="shared" si="0"/>
        <v>19.54</v>
      </c>
      <c r="E63" s="38"/>
      <c r="F63" s="38"/>
      <c r="G63" s="38"/>
    </row>
    <row r="64" ht="18" spans="1:7">
      <c r="A64" s="39"/>
      <c r="B64" s="31" t="s">
        <v>51</v>
      </c>
      <c r="C64" s="36">
        <v>18</v>
      </c>
      <c r="D64" s="37">
        <f t="shared" si="0"/>
        <v>19.54</v>
      </c>
      <c r="E64" s="39"/>
      <c r="F64" s="39"/>
      <c r="G64" s="39"/>
    </row>
    <row r="65" ht="18" spans="1:7">
      <c r="A65" s="43" t="s">
        <v>32</v>
      </c>
      <c r="B65" s="44"/>
      <c r="C65" s="45">
        <f>SUM(C15:C64)</f>
        <v>2184</v>
      </c>
      <c r="D65" s="46">
        <f>SUM(D15:D64)</f>
        <v>2299.52</v>
      </c>
      <c r="E65" s="47"/>
      <c r="F65" s="48"/>
      <c r="G65" s="49"/>
    </row>
  </sheetData>
  <mergeCells count="28">
    <mergeCell ref="A1:K1"/>
    <mergeCell ref="A2:D2"/>
    <mergeCell ref="E2:K2"/>
    <mergeCell ref="A15:A24"/>
    <mergeCell ref="A25:A34"/>
    <mergeCell ref="A35:A44"/>
    <mergeCell ref="A45:A54"/>
    <mergeCell ref="A55:A64"/>
    <mergeCell ref="E15:E24"/>
    <mergeCell ref="E25:E34"/>
    <mergeCell ref="E35:E44"/>
    <mergeCell ref="E45:E54"/>
    <mergeCell ref="E55:E64"/>
    <mergeCell ref="F15:F24"/>
    <mergeCell ref="F25:F34"/>
    <mergeCell ref="F35:F44"/>
    <mergeCell ref="F45:F54"/>
    <mergeCell ref="F55:F64"/>
    <mergeCell ref="G15:G24"/>
    <mergeCell ref="G25:G34"/>
    <mergeCell ref="G35:G44"/>
    <mergeCell ref="G45:G54"/>
    <mergeCell ref="G55:G64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2024-08-20T09:38:24Z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1E0F368CC99741A19431834A983B58C5_12</vt:lpwstr>
  </property>
</Properties>
</file>