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送货单!$A$55:$G$82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<sst xmlns="http://schemas.openxmlformats.org/spreadsheetml/2006/main" count="129" uniqueCount="49">
  <si>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</si>
  <si>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</si>
  <si>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</si>
  <si>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2024.8.20</t>
  </si>
  <si>
    <t>发货地址</t>
  </si>
  <si>
    <t>寄Alice，中通单号：73529646315392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</si>
  <si>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</si>
  <si>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</si>
  <si>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</si>
  <si>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</si>
  <si>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</si>
  <si>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</si>
  <si>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</si>
  <si>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</si>
  <si>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</si>
  <si>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</si>
  <si>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</si>
  <si>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</si>
  <si>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</si>
  <si>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</si>
  <si>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</si>
  <si>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</si>
  <si>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r>
      <rPr>
        <sz val="10"/>
        <rFont val="宋体"/>
        <charset val="134"/>
      </rPr>
      <t>净重（公斤</t>
    </r>
    <r>
      <rPr>
        <sz val="10"/>
        <rFont val="Arial"/>
        <charset val="134"/>
      </rPr>
      <t>)</t>
    </r>
  </si>
  <si>
    <t>P24080446  S24080252</t>
  </si>
  <si>
    <t>条码标</t>
  </si>
  <si>
    <t>X3926AZ BG732</t>
  </si>
  <si>
    <t>XS</t>
  </si>
  <si>
    <t>1\1</t>
  </si>
  <si>
    <t>S</t>
  </si>
  <si>
    <t>M</t>
  </si>
  <si>
    <t>L</t>
  </si>
  <si>
    <t>XL</t>
  </si>
  <si>
    <t>XXL</t>
  </si>
  <si>
    <t>X3926AZ BK81</t>
  </si>
  <si>
    <t>X3926AZ GN1255</t>
  </si>
  <si>
    <t>X3926AZ GR184</t>
  </si>
  <si>
    <t xml:space="preserve">X3926AZ GR504 </t>
  </si>
  <si>
    <t>X3926AZ KH142</t>
  </si>
  <si>
    <t>X3926AZ KH465</t>
  </si>
  <si>
    <t xml:space="preserve">X3926AZ WT34 </t>
  </si>
  <si>
    <t>P24080545  S24080314</t>
  </si>
  <si>
    <t xml:space="preserve"> D7228AX KH496</t>
  </si>
  <si>
    <t>3XL</t>
  </si>
  <si>
    <t>P24080543  S24080313</t>
  </si>
  <si>
    <t xml:space="preserve"> B6496AX BG791</t>
  </si>
  <si>
    <t>P24080540 S24080312</t>
  </si>
  <si>
    <t xml:space="preserve"> D8931AX   BK81</t>
  </si>
  <si>
    <t>P24080537 S24080311</t>
  </si>
  <si>
    <t xml:space="preserve"> D8923AX BE380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</si>
</sst>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sz val="20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sz val="11"/>
      <name val="宋体"/>
      <charset val="134"/>
    </font>
    <font>
      <sz val="1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4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/>
    <xf numFmtId="0" fontId="12" fillId="0" borderId="0"/>
    <xf numFmtId="0" fontId="39" fillId="0" borderId="0"/>
    <xf numFmtId="0" fontId="12" fillId="0" borderId="0"/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53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4" fillId="0" borderId="1" xfId="53" applyFont="1" applyFill="1" applyBorder="1" applyAlignment="1">
      <alignment horizontal="left" vertical="center" wrapText="1"/>
    </xf>
    <xf numFmtId="15" fontId="14" fillId="0" borderId="1" xfId="53" applyNumberFormat="1" applyFont="1" applyFill="1" applyBorder="1" applyAlignment="1">
      <alignment horizontal="center" vertical="center" wrapText="1"/>
    </xf>
    <xf numFmtId="176" fontId="14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49" fontId="13" fillId="0" borderId="1" xfId="53" applyNumberFormat="1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/>
    </xf>
    <xf numFmtId="177" fontId="17" fillId="0" borderId="1" xfId="0" applyNumberFormat="1" applyFont="1" applyFill="1" applyBorder="1" applyAlignment="1">
      <alignment horizontal="center"/>
    </xf>
    <xf numFmtId="177" fontId="15" fillId="0" borderId="1" xfId="0" applyNumberFormat="1" applyFont="1" applyFill="1" applyBorder="1" applyAlignment="1">
      <alignment vertical="center" wrapText="1"/>
    </xf>
    <xf numFmtId="177" fontId="15" fillId="0" borderId="2" xfId="0" applyNumberFormat="1" applyFont="1" applyFill="1" applyBorder="1" applyAlignment="1">
      <alignment vertical="center" wrapText="1"/>
    </xf>
    <xf numFmtId="177" fontId="15" fillId="0" borderId="3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178" fontId="12" fillId="0" borderId="1" xfId="53" applyNumberFormat="1" applyFont="1" applyFill="1" applyBorder="1" applyAlignment="1">
      <alignment horizontal="left" vertical="center" wrapText="1"/>
    </xf>
    <xf numFmtId="178" fontId="13" fillId="0" borderId="1" xfId="53" applyNumberFormat="1" applyFont="1" applyFill="1" applyBorder="1" applyAlignment="1">
      <alignment horizontal="left" vertical="center" wrapText="1"/>
    </xf>
    <xf numFmtId="177" fontId="15" fillId="0" borderId="7" xfId="0" applyNumberFormat="1" applyFont="1" applyFill="1" applyBorder="1" applyAlignment="1">
      <alignment vertical="center" wrapText="1"/>
    </xf>
    <xf numFmtId="177" fontId="15" fillId="0" borderId="8" xfId="0" applyNumberFormat="1" applyFont="1" applyFill="1" applyBorder="1" applyAlignment="1">
      <alignment vertical="center" wrapText="1"/>
    </xf>
    <xf numFmtId="177" fontId="15" fillId="0" borderId="9" xfId="0" applyNumberFormat="1" applyFont="1" applyFill="1" applyBorder="1" applyAlignment="1">
      <alignment vertical="center" wrapText="1"/>
    </xf>
    <xf numFmtId="177" fontId="15" fillId="0" borderId="10" xfId="0" applyNumberFormat="1" applyFont="1" applyFill="1" applyBorder="1" applyAlignment="1">
      <alignment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82"/>
  <sheetViews>
    <sheetView tabSelected="1" zoomScale="90" zoomScaleNormal="90" topLeftCell="A54" workbookViewId="0">
      <selection activeCell="K76" sqref="K76"/>
    </sheetView>
  </sheetViews>
  <sheetFormatPr defaultColWidth="18" defaultRowHeight="25.5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13.1916666666667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7"/>
      <c r="C1" s="8"/>
      <c r="D1" s="9"/>
      <c r="E1" s="9"/>
      <c r="F1" s="9"/>
      <c r="G1" s="9"/>
      <c r="H1" s="9"/>
      <c r="I1" s="9"/>
    </row>
    <row r="2" ht="34" customHeight="1" spans="1:9">
      <c r="A2" s="10" t="s">
        <v>1</v>
      </c>
      <c r="B2" s="9"/>
      <c r="C2" s="8"/>
      <c r="D2" s="9"/>
      <c r="E2" s="9"/>
      <c r="F2" s="9"/>
      <c r="G2" s="9"/>
      <c r="H2" s="9"/>
      <c r="I2" s="9"/>
    </row>
    <row r="3" ht="17" customHeight="1" spans="1:9">
      <c r="A3" s="11"/>
      <c r="B3" s="11"/>
      <c r="C3" s="11"/>
      <c r="D3" s="12" t="s">
        <v>2</v>
      </c>
      <c r="E3" s="13" t="s">
        <v>3</v>
      </c>
      <c r="F3" s="13"/>
      <c r="G3" s="13"/>
      <c r="H3" s="13"/>
      <c r="I3" s="13"/>
    </row>
    <row r="4" ht="17" customHeight="1" spans="1:9">
      <c r="A4" s="11"/>
      <c r="B4" s="11"/>
      <c r="C4" s="11"/>
      <c r="D4" s="12" t="s">
        <v>4</v>
      </c>
      <c r="E4" s="14" t="s">
        <v>5</v>
      </c>
      <c r="F4" s="15"/>
      <c r="G4" s="15"/>
      <c r="H4" s="15"/>
      <c r="I4" s="15"/>
    </row>
    <row r="5" s="1" customFormat="1" ht="17" customHeight="1" spans="1:9">
      <c r="A5" s="16" t="s">
        <v>6</v>
      </c>
      <c r="B5" s="17" t="s">
        <v>7</v>
      </c>
      <c r="C5" s="17"/>
      <c r="D5" s="17" t="s">
        <v>8</v>
      </c>
      <c r="E5" s="18" t="s">
        <v>9</v>
      </c>
      <c r="F5" s="18" t="s">
        <v>10</v>
      </c>
      <c r="G5" s="18" t="s">
        <v>11</v>
      </c>
      <c r="H5" s="19" t="s">
        <v>12</v>
      </c>
      <c r="I5" s="41" t="s">
        <v>13</v>
      </c>
    </row>
    <row r="6" s="1" customFormat="1" ht="17" customHeight="1" spans="1:9">
      <c r="A6" s="20" t="s">
        <v>14</v>
      </c>
      <c r="B6" s="21" t="s">
        <v>15</v>
      </c>
      <c r="C6" s="22" t="s">
        <v>16</v>
      </c>
      <c r="D6" s="22" t="s">
        <v>17</v>
      </c>
      <c r="E6" s="23" t="s">
        <v>18</v>
      </c>
      <c r="F6" s="24" t="s">
        <v>19</v>
      </c>
      <c r="G6" s="24" t="s">
        <v>20</v>
      </c>
      <c r="H6" s="25" t="s">
        <v>21</v>
      </c>
      <c r="I6" s="42" t="s">
        <v>22</v>
      </c>
    </row>
    <row r="7" ht="30" customHeight="1" spans="1:9">
      <c r="A7" s="26" t="s">
        <v>23</v>
      </c>
      <c r="B7" s="27" t="s">
        <v>24</v>
      </c>
      <c r="C7" s="28" t="s">
        <v>25</v>
      </c>
      <c r="D7" s="29" t="s">
        <v>26</v>
      </c>
      <c r="E7" s="30">
        <v>1638.12</v>
      </c>
      <c r="F7" s="31">
        <f>E7*0.03</f>
        <v>49.1436</v>
      </c>
      <c r="G7" s="31">
        <f>E7+F7</f>
        <v>1687.2636</v>
      </c>
      <c r="H7" s="32" t="s">
        <v>27</v>
      </c>
      <c r="I7" s="43"/>
    </row>
    <row r="8" ht="15" spans="1:9">
      <c r="A8" s="26"/>
      <c r="B8" s="28"/>
      <c r="C8" s="28"/>
      <c r="D8" s="29" t="s">
        <v>28</v>
      </c>
      <c r="E8" s="30">
        <v>2909.04</v>
      </c>
      <c r="F8" s="31">
        <f>E8*0.03</f>
        <v>87.2712</v>
      </c>
      <c r="G8" s="31">
        <f>E8+F8</f>
        <v>2996.3112</v>
      </c>
      <c r="H8" s="33"/>
      <c r="I8" s="44"/>
    </row>
    <row r="9" ht="15" spans="1:9">
      <c r="A9" s="26"/>
      <c r="B9" s="28"/>
      <c r="C9" s="28"/>
      <c r="D9" s="29" t="s">
        <v>29</v>
      </c>
      <c r="E9" s="30">
        <v>3869.88</v>
      </c>
      <c r="F9" s="31">
        <f>E9*0.03</f>
        <v>116.0964</v>
      </c>
      <c r="G9" s="31">
        <f>E9+F9</f>
        <v>3985.9764</v>
      </c>
      <c r="H9" s="33"/>
      <c r="I9" s="44"/>
    </row>
    <row r="10" ht="15" spans="1:9">
      <c r="A10" s="26"/>
      <c r="B10" s="28"/>
      <c r="C10" s="28"/>
      <c r="D10" s="29" t="s">
        <v>30</v>
      </c>
      <c r="E10" s="30">
        <v>2627.52</v>
      </c>
      <c r="F10" s="31">
        <f>E10*0.03</f>
        <v>78.8256</v>
      </c>
      <c r="G10" s="31">
        <f>E10+F10</f>
        <v>2706.3456</v>
      </c>
      <c r="H10" s="33"/>
      <c r="I10" s="44"/>
    </row>
    <row r="11" spans="1:9">
      <c r="A11" s="26"/>
      <c r="B11" s="28"/>
      <c r="C11" s="28"/>
      <c r="D11" s="29" t="s">
        <v>31</v>
      </c>
      <c r="E11" s="30">
        <v>1632</v>
      </c>
      <c r="F11" s="31">
        <f t="shared" ref="F11:F74" si="0">E11*0.03</f>
        <v>48.96</v>
      </c>
      <c r="G11" s="31">
        <f t="shared" ref="G11:G74" si="1">E11+F11</f>
        <v>1680.96</v>
      </c>
      <c r="H11" s="33"/>
      <c r="I11" s="44"/>
    </row>
    <row r="12" spans="1:9">
      <c r="A12" s="26"/>
      <c r="B12" s="28"/>
      <c r="C12" s="28"/>
      <c r="D12" s="29" t="s">
        <v>32</v>
      </c>
      <c r="E12" s="30">
        <v>114.24</v>
      </c>
      <c r="F12" s="31">
        <f t="shared" si="0"/>
        <v>3.4272</v>
      </c>
      <c r="G12" s="31">
        <f t="shared" si="1"/>
        <v>117.6672</v>
      </c>
      <c r="H12" s="33"/>
      <c r="I12" s="44"/>
    </row>
    <row r="13" spans="1:9">
      <c r="A13" s="26"/>
      <c r="B13" s="27" t="s">
        <v>24</v>
      </c>
      <c r="C13" s="28" t="s">
        <v>33</v>
      </c>
      <c r="D13" s="29" t="s">
        <v>26</v>
      </c>
      <c r="E13" s="30">
        <v>2632.62</v>
      </c>
      <c r="F13" s="31">
        <f t="shared" si="0"/>
        <v>78.9786</v>
      </c>
      <c r="G13" s="31">
        <f t="shared" si="1"/>
        <v>2711.5986</v>
      </c>
      <c r="H13" s="33"/>
      <c r="I13" s="44"/>
    </row>
    <row r="14" spans="1:9">
      <c r="A14" s="26"/>
      <c r="B14" s="28"/>
      <c r="C14" s="28"/>
      <c r="D14" s="29" t="s">
        <v>28</v>
      </c>
      <c r="E14" s="30">
        <v>5591.64</v>
      </c>
      <c r="F14" s="31">
        <f t="shared" si="0"/>
        <v>167.7492</v>
      </c>
      <c r="G14" s="31">
        <f t="shared" si="1"/>
        <v>5759.3892</v>
      </c>
      <c r="H14" s="33"/>
      <c r="I14" s="44"/>
    </row>
    <row r="15" spans="1:9">
      <c r="A15" s="26"/>
      <c r="B15" s="28"/>
      <c r="C15" s="28"/>
      <c r="D15" s="29" t="s">
        <v>29</v>
      </c>
      <c r="E15" s="30">
        <v>7938.66</v>
      </c>
      <c r="F15" s="31">
        <f t="shared" si="0"/>
        <v>238.1598</v>
      </c>
      <c r="G15" s="31">
        <f t="shared" si="1"/>
        <v>8176.8198</v>
      </c>
      <c r="H15" s="33"/>
      <c r="I15" s="44"/>
    </row>
    <row r="16" spans="1:9">
      <c r="A16" s="26"/>
      <c r="B16" s="28"/>
      <c r="C16" s="28"/>
      <c r="D16" s="29" t="s">
        <v>30</v>
      </c>
      <c r="E16" s="30">
        <v>5807.88</v>
      </c>
      <c r="F16" s="31">
        <f t="shared" si="0"/>
        <v>174.2364</v>
      </c>
      <c r="G16" s="31">
        <f t="shared" si="1"/>
        <v>5982.1164</v>
      </c>
      <c r="H16" s="33"/>
      <c r="I16" s="44"/>
    </row>
    <row r="17" spans="1:9">
      <c r="A17" s="26"/>
      <c r="B17" s="28"/>
      <c r="C17" s="28"/>
      <c r="D17" s="29" t="s">
        <v>31</v>
      </c>
      <c r="E17" s="30">
        <v>3936.18</v>
      </c>
      <c r="F17" s="31">
        <f t="shared" si="0"/>
        <v>118.0854</v>
      </c>
      <c r="G17" s="31">
        <f t="shared" si="1"/>
        <v>4054.2654</v>
      </c>
      <c r="H17" s="33"/>
      <c r="I17" s="44"/>
    </row>
    <row r="18" spans="1:9">
      <c r="A18" s="26"/>
      <c r="B18" s="28"/>
      <c r="C18" s="28"/>
      <c r="D18" s="29" t="s">
        <v>32</v>
      </c>
      <c r="E18" s="30">
        <v>57.12</v>
      </c>
      <c r="F18" s="31">
        <f t="shared" si="0"/>
        <v>1.7136</v>
      </c>
      <c r="G18" s="31">
        <f t="shared" si="1"/>
        <v>58.8336</v>
      </c>
      <c r="H18" s="33"/>
      <c r="I18" s="44"/>
    </row>
    <row r="19" spans="1:9">
      <c r="A19" s="26"/>
      <c r="B19" s="27" t="s">
        <v>24</v>
      </c>
      <c r="C19" s="28" t="s">
        <v>34</v>
      </c>
      <c r="D19" s="29" t="s">
        <v>26</v>
      </c>
      <c r="E19" s="30">
        <v>1017.96</v>
      </c>
      <c r="F19" s="31">
        <f t="shared" si="0"/>
        <v>30.5388</v>
      </c>
      <c r="G19" s="31">
        <f t="shared" si="1"/>
        <v>1048.4988</v>
      </c>
      <c r="H19" s="33"/>
      <c r="I19" s="44"/>
    </row>
    <row r="20" spans="1:9">
      <c r="A20" s="26"/>
      <c r="B20" s="28"/>
      <c r="C20" s="28"/>
      <c r="D20" s="29" t="s">
        <v>28</v>
      </c>
      <c r="E20" s="30">
        <v>2131.8</v>
      </c>
      <c r="F20" s="31">
        <f t="shared" si="0"/>
        <v>63.954</v>
      </c>
      <c r="G20" s="31">
        <f t="shared" si="1"/>
        <v>2195.754</v>
      </c>
      <c r="H20" s="33"/>
      <c r="I20" s="44"/>
    </row>
    <row r="21" spans="1:9">
      <c r="A21" s="26"/>
      <c r="B21" s="28"/>
      <c r="C21" s="28"/>
      <c r="D21" s="29" t="s">
        <v>29</v>
      </c>
      <c r="E21" s="30">
        <v>3033.48</v>
      </c>
      <c r="F21" s="31">
        <f t="shared" si="0"/>
        <v>91.0044</v>
      </c>
      <c r="G21" s="31">
        <f t="shared" si="1"/>
        <v>3124.4844</v>
      </c>
      <c r="H21" s="33"/>
      <c r="I21" s="44"/>
    </row>
    <row r="22" spans="1:9">
      <c r="A22" s="26"/>
      <c r="B22" s="28"/>
      <c r="C22" s="28"/>
      <c r="D22" s="29" t="s">
        <v>30</v>
      </c>
      <c r="E22" s="30">
        <v>1995.12</v>
      </c>
      <c r="F22" s="31">
        <f t="shared" si="0"/>
        <v>59.8536</v>
      </c>
      <c r="G22" s="31">
        <f t="shared" si="1"/>
        <v>2054.9736</v>
      </c>
      <c r="H22" s="33"/>
      <c r="I22" s="44"/>
    </row>
    <row r="23" spans="1:9">
      <c r="A23" s="26"/>
      <c r="B23" s="28"/>
      <c r="C23" s="28"/>
      <c r="D23" s="29" t="s">
        <v>31</v>
      </c>
      <c r="E23" s="30">
        <v>1036.32</v>
      </c>
      <c r="F23" s="31">
        <f t="shared" si="0"/>
        <v>31.0896</v>
      </c>
      <c r="G23" s="31">
        <f t="shared" si="1"/>
        <v>1067.4096</v>
      </c>
      <c r="H23" s="33"/>
      <c r="I23" s="44"/>
    </row>
    <row r="24" spans="1:9">
      <c r="A24" s="26"/>
      <c r="B24" s="28"/>
      <c r="C24" s="28"/>
      <c r="D24" s="29" t="s">
        <v>32</v>
      </c>
      <c r="E24" s="30">
        <v>0</v>
      </c>
      <c r="F24" s="31">
        <f t="shared" si="0"/>
        <v>0</v>
      </c>
      <c r="G24" s="31">
        <f t="shared" si="1"/>
        <v>0</v>
      </c>
      <c r="H24" s="33"/>
      <c r="I24" s="44"/>
    </row>
    <row r="25" spans="1:9">
      <c r="A25" s="26"/>
      <c r="B25" s="27" t="s">
        <v>24</v>
      </c>
      <c r="C25" s="28" t="s">
        <v>35</v>
      </c>
      <c r="D25" s="29" t="s">
        <v>26</v>
      </c>
      <c r="E25" s="30">
        <v>1887</v>
      </c>
      <c r="F25" s="31">
        <f t="shared" si="0"/>
        <v>56.61</v>
      </c>
      <c r="G25" s="31">
        <f t="shared" si="1"/>
        <v>1943.61</v>
      </c>
      <c r="H25" s="33"/>
      <c r="I25" s="44"/>
    </row>
    <row r="26" spans="1:9">
      <c r="A26" s="26"/>
      <c r="B26" s="28"/>
      <c r="C26" s="28"/>
      <c r="D26" s="29" t="s">
        <v>28</v>
      </c>
      <c r="E26" s="30">
        <v>4061.64</v>
      </c>
      <c r="F26" s="31">
        <f t="shared" si="0"/>
        <v>121.8492</v>
      </c>
      <c r="G26" s="31">
        <f t="shared" si="1"/>
        <v>4183.4892</v>
      </c>
      <c r="H26" s="33"/>
      <c r="I26" s="44"/>
    </row>
    <row r="27" spans="1:9">
      <c r="A27" s="26"/>
      <c r="B27" s="28"/>
      <c r="C27" s="28"/>
      <c r="D27" s="29" t="s">
        <v>29</v>
      </c>
      <c r="E27" s="30">
        <v>6052.68</v>
      </c>
      <c r="F27" s="31">
        <f t="shared" si="0"/>
        <v>181.5804</v>
      </c>
      <c r="G27" s="31">
        <f t="shared" si="1"/>
        <v>6234.2604</v>
      </c>
      <c r="H27" s="33"/>
      <c r="I27" s="44"/>
    </row>
    <row r="28" spans="1:9">
      <c r="A28" s="26"/>
      <c r="B28" s="28"/>
      <c r="C28" s="28"/>
      <c r="D28" s="29" t="s">
        <v>30</v>
      </c>
      <c r="E28" s="30">
        <v>4010.64</v>
      </c>
      <c r="F28" s="31">
        <f t="shared" si="0"/>
        <v>120.3192</v>
      </c>
      <c r="G28" s="31">
        <f t="shared" si="1"/>
        <v>4130.9592</v>
      </c>
      <c r="H28" s="33"/>
      <c r="I28" s="44"/>
    </row>
    <row r="29" spans="1:9">
      <c r="A29" s="26"/>
      <c r="B29" s="28"/>
      <c r="C29" s="28"/>
      <c r="D29" s="29" t="s">
        <v>31</v>
      </c>
      <c r="E29" s="30">
        <v>1938</v>
      </c>
      <c r="F29" s="31">
        <f t="shared" si="0"/>
        <v>58.14</v>
      </c>
      <c r="G29" s="31">
        <f t="shared" si="1"/>
        <v>1996.14</v>
      </c>
      <c r="H29" s="33"/>
      <c r="I29" s="44"/>
    </row>
    <row r="30" spans="1:9">
      <c r="A30" s="26"/>
      <c r="B30" s="28"/>
      <c r="C30" s="28"/>
      <c r="D30" s="29" t="s">
        <v>32</v>
      </c>
      <c r="E30" s="30">
        <v>0</v>
      </c>
      <c r="F30" s="31">
        <f t="shared" si="0"/>
        <v>0</v>
      </c>
      <c r="G30" s="31">
        <f t="shared" si="1"/>
        <v>0</v>
      </c>
      <c r="H30" s="33"/>
      <c r="I30" s="44"/>
    </row>
    <row r="31" spans="1:9">
      <c r="A31" s="26"/>
      <c r="B31" s="27" t="s">
        <v>24</v>
      </c>
      <c r="C31" s="28" t="s">
        <v>36</v>
      </c>
      <c r="D31" s="29" t="s">
        <v>26</v>
      </c>
      <c r="E31" s="30">
        <v>1364.76</v>
      </c>
      <c r="F31" s="31">
        <f t="shared" si="0"/>
        <v>40.9428</v>
      </c>
      <c r="G31" s="31">
        <f t="shared" si="1"/>
        <v>1405.7028</v>
      </c>
      <c r="H31" s="33"/>
      <c r="I31" s="44"/>
    </row>
    <row r="32" spans="1:9">
      <c r="A32" s="26"/>
      <c r="B32" s="28"/>
      <c r="C32" s="28"/>
      <c r="D32" s="29" t="s">
        <v>28</v>
      </c>
      <c r="E32" s="30">
        <v>2786.64</v>
      </c>
      <c r="F32" s="31">
        <f t="shared" si="0"/>
        <v>83.5992</v>
      </c>
      <c r="G32" s="31">
        <f t="shared" si="1"/>
        <v>2870.2392</v>
      </c>
      <c r="H32" s="33"/>
      <c r="I32" s="44"/>
    </row>
    <row r="33" spans="1:9">
      <c r="A33" s="26"/>
      <c r="B33" s="28"/>
      <c r="C33" s="28"/>
      <c r="D33" s="29" t="s">
        <v>29</v>
      </c>
      <c r="E33" s="30">
        <v>3714.84</v>
      </c>
      <c r="F33" s="31">
        <f t="shared" si="0"/>
        <v>111.4452</v>
      </c>
      <c r="G33" s="31">
        <f t="shared" si="1"/>
        <v>3826.2852</v>
      </c>
      <c r="H33" s="33"/>
      <c r="I33" s="44"/>
    </row>
    <row r="34" spans="1:9">
      <c r="A34" s="26"/>
      <c r="B34" s="28"/>
      <c r="C34" s="28"/>
      <c r="D34" s="29" t="s">
        <v>30</v>
      </c>
      <c r="E34" s="30">
        <v>2476.56</v>
      </c>
      <c r="F34" s="31">
        <f t="shared" si="0"/>
        <v>74.2968</v>
      </c>
      <c r="G34" s="31">
        <f t="shared" si="1"/>
        <v>2550.8568</v>
      </c>
      <c r="H34" s="33"/>
      <c r="I34" s="44"/>
    </row>
    <row r="35" spans="1:9">
      <c r="A35" s="26"/>
      <c r="B35" s="28"/>
      <c r="C35" s="28"/>
      <c r="D35" s="29" t="s">
        <v>31</v>
      </c>
      <c r="E35" s="30">
        <v>1350.48</v>
      </c>
      <c r="F35" s="31">
        <f t="shared" si="0"/>
        <v>40.5144</v>
      </c>
      <c r="G35" s="31">
        <f t="shared" si="1"/>
        <v>1390.9944</v>
      </c>
      <c r="H35" s="33"/>
      <c r="I35" s="44"/>
    </row>
    <row r="36" spans="1:9">
      <c r="A36" s="26"/>
      <c r="B36" s="28"/>
      <c r="C36" s="28"/>
      <c r="D36" s="29" t="s">
        <v>32</v>
      </c>
      <c r="E36" s="30">
        <v>0</v>
      </c>
      <c r="F36" s="31">
        <f t="shared" si="0"/>
        <v>0</v>
      </c>
      <c r="G36" s="31">
        <f t="shared" si="1"/>
        <v>0</v>
      </c>
      <c r="H36" s="33"/>
      <c r="I36" s="44"/>
    </row>
    <row r="37" spans="1:9">
      <c r="A37" s="26"/>
      <c r="B37" s="27" t="s">
        <v>24</v>
      </c>
      <c r="C37" s="28" t="s">
        <v>37</v>
      </c>
      <c r="D37" s="29" t="s">
        <v>26</v>
      </c>
      <c r="E37" s="30">
        <v>1638.12</v>
      </c>
      <c r="F37" s="31">
        <f t="shared" si="0"/>
        <v>49.1436</v>
      </c>
      <c r="G37" s="31">
        <f t="shared" si="1"/>
        <v>1687.2636</v>
      </c>
      <c r="H37" s="33"/>
      <c r="I37" s="44"/>
    </row>
    <row r="38" spans="1:9">
      <c r="A38" s="26"/>
      <c r="B38" s="28"/>
      <c r="C38" s="28"/>
      <c r="D38" s="29" t="s">
        <v>28</v>
      </c>
      <c r="E38" s="30">
        <v>2909.04</v>
      </c>
      <c r="F38" s="31">
        <f t="shared" si="0"/>
        <v>87.2712</v>
      </c>
      <c r="G38" s="31">
        <f t="shared" si="1"/>
        <v>2996.3112</v>
      </c>
      <c r="H38" s="33"/>
      <c r="I38" s="44"/>
    </row>
    <row r="39" spans="1:9">
      <c r="A39" s="26"/>
      <c r="B39" s="28"/>
      <c r="C39" s="28"/>
      <c r="D39" s="29" t="s">
        <v>29</v>
      </c>
      <c r="E39" s="30">
        <v>3869.88</v>
      </c>
      <c r="F39" s="31">
        <f t="shared" si="0"/>
        <v>116.0964</v>
      </c>
      <c r="G39" s="31">
        <f t="shared" si="1"/>
        <v>3985.9764</v>
      </c>
      <c r="H39" s="33"/>
      <c r="I39" s="44"/>
    </row>
    <row r="40" spans="1:9">
      <c r="A40" s="26"/>
      <c r="B40" s="28"/>
      <c r="C40" s="28"/>
      <c r="D40" s="29" t="s">
        <v>30</v>
      </c>
      <c r="E40" s="30">
        <v>2627.52</v>
      </c>
      <c r="F40" s="31">
        <f t="shared" si="0"/>
        <v>78.8256</v>
      </c>
      <c r="G40" s="31">
        <f t="shared" si="1"/>
        <v>2706.3456</v>
      </c>
      <c r="H40" s="33"/>
      <c r="I40" s="44"/>
    </row>
    <row r="41" spans="1:9">
      <c r="A41" s="26"/>
      <c r="B41" s="28"/>
      <c r="C41" s="28"/>
      <c r="D41" s="29" t="s">
        <v>31</v>
      </c>
      <c r="E41" s="30">
        <v>1632</v>
      </c>
      <c r="F41" s="31">
        <f t="shared" si="0"/>
        <v>48.96</v>
      </c>
      <c r="G41" s="31">
        <f t="shared" si="1"/>
        <v>1680.96</v>
      </c>
      <c r="H41" s="33"/>
      <c r="I41" s="44"/>
    </row>
    <row r="42" spans="1:9">
      <c r="A42" s="26"/>
      <c r="B42" s="28"/>
      <c r="C42" s="28"/>
      <c r="D42" s="29" t="s">
        <v>32</v>
      </c>
      <c r="E42" s="30">
        <v>114.24</v>
      </c>
      <c r="F42" s="31">
        <f t="shared" si="0"/>
        <v>3.4272</v>
      </c>
      <c r="G42" s="31">
        <f t="shared" si="1"/>
        <v>117.6672</v>
      </c>
      <c r="H42" s="33"/>
      <c r="I42" s="44"/>
    </row>
    <row r="43" spans="1:9">
      <c r="A43" s="26"/>
      <c r="B43" s="27" t="s">
        <v>24</v>
      </c>
      <c r="C43" s="28" t="s">
        <v>38</v>
      </c>
      <c r="D43" s="29" t="s">
        <v>26</v>
      </c>
      <c r="E43" s="30">
        <v>1429.02</v>
      </c>
      <c r="F43" s="31">
        <f t="shared" si="0"/>
        <v>42.8706</v>
      </c>
      <c r="G43" s="31">
        <f t="shared" si="1"/>
        <v>1471.8906</v>
      </c>
      <c r="H43" s="33"/>
      <c r="I43" s="44"/>
    </row>
    <row r="44" spans="1:9">
      <c r="A44" s="26"/>
      <c r="B44" s="28"/>
      <c r="C44" s="28"/>
      <c r="D44" s="29" t="s">
        <v>28</v>
      </c>
      <c r="E44" s="30">
        <v>2668.32</v>
      </c>
      <c r="F44" s="31">
        <f t="shared" si="0"/>
        <v>80.0496</v>
      </c>
      <c r="G44" s="31">
        <f t="shared" si="1"/>
        <v>2748.3696</v>
      </c>
      <c r="H44" s="33"/>
      <c r="I44" s="44"/>
    </row>
    <row r="45" spans="1:9">
      <c r="A45" s="26"/>
      <c r="B45" s="28"/>
      <c r="C45" s="28"/>
      <c r="D45" s="29" t="s">
        <v>29</v>
      </c>
      <c r="E45" s="30">
        <v>4123.86</v>
      </c>
      <c r="F45" s="31">
        <f t="shared" si="0"/>
        <v>123.7158</v>
      </c>
      <c r="G45" s="31">
        <f t="shared" si="1"/>
        <v>4247.5758</v>
      </c>
      <c r="H45" s="33"/>
      <c r="I45" s="44"/>
    </row>
    <row r="46" spans="1:9">
      <c r="A46" s="26"/>
      <c r="B46" s="28"/>
      <c r="C46" s="28"/>
      <c r="D46" s="29" t="s">
        <v>30</v>
      </c>
      <c r="E46" s="30">
        <v>2590.8</v>
      </c>
      <c r="F46" s="31">
        <f t="shared" si="0"/>
        <v>77.724</v>
      </c>
      <c r="G46" s="31">
        <f t="shared" si="1"/>
        <v>2668.524</v>
      </c>
      <c r="H46" s="33"/>
      <c r="I46" s="44"/>
    </row>
    <row r="47" spans="1:9">
      <c r="A47" s="26"/>
      <c r="B47" s="28"/>
      <c r="C47" s="28"/>
      <c r="D47" s="29" t="s">
        <v>31</v>
      </c>
      <c r="E47" s="30">
        <v>1278.06</v>
      </c>
      <c r="F47" s="31">
        <f t="shared" si="0"/>
        <v>38.3418</v>
      </c>
      <c r="G47" s="31">
        <f t="shared" si="1"/>
        <v>1316.4018</v>
      </c>
      <c r="H47" s="33"/>
      <c r="I47" s="44"/>
    </row>
    <row r="48" spans="1:9">
      <c r="A48" s="26"/>
      <c r="B48" s="28"/>
      <c r="C48" s="28"/>
      <c r="D48" s="29" t="s">
        <v>32</v>
      </c>
      <c r="E48" s="30">
        <v>0</v>
      </c>
      <c r="F48" s="31">
        <f t="shared" si="0"/>
        <v>0</v>
      </c>
      <c r="G48" s="31">
        <f t="shared" si="1"/>
        <v>0</v>
      </c>
      <c r="H48" s="33"/>
      <c r="I48" s="44"/>
    </row>
    <row r="49" spans="1:9">
      <c r="A49" s="26"/>
      <c r="B49" s="27" t="s">
        <v>24</v>
      </c>
      <c r="C49" s="28" t="s">
        <v>39</v>
      </c>
      <c r="D49" s="29" t="s">
        <v>26</v>
      </c>
      <c r="E49" s="30">
        <v>6324</v>
      </c>
      <c r="F49" s="31">
        <f t="shared" si="0"/>
        <v>189.72</v>
      </c>
      <c r="G49" s="31">
        <f t="shared" si="1"/>
        <v>6513.72</v>
      </c>
      <c r="H49" s="33"/>
      <c r="I49" s="44"/>
    </row>
    <row r="50" spans="1:9">
      <c r="A50" s="26"/>
      <c r="B50" s="28"/>
      <c r="C50" s="28"/>
      <c r="D50" s="29" t="s">
        <v>28</v>
      </c>
      <c r="E50" s="30">
        <v>11702.46</v>
      </c>
      <c r="F50" s="31">
        <f t="shared" si="0"/>
        <v>351.0738</v>
      </c>
      <c r="G50" s="31">
        <f t="shared" si="1"/>
        <v>12053.5338</v>
      </c>
      <c r="H50" s="33"/>
      <c r="I50" s="44"/>
    </row>
    <row r="51" spans="1:9">
      <c r="A51" s="26"/>
      <c r="B51" s="28"/>
      <c r="C51" s="28"/>
      <c r="D51" s="29" t="s">
        <v>29</v>
      </c>
      <c r="E51" s="30">
        <v>13367.1</v>
      </c>
      <c r="F51" s="31">
        <f t="shared" si="0"/>
        <v>401.013</v>
      </c>
      <c r="G51" s="31">
        <f t="shared" si="1"/>
        <v>13768.113</v>
      </c>
      <c r="H51" s="33"/>
      <c r="I51" s="44"/>
    </row>
    <row r="52" spans="1:9">
      <c r="A52" s="26"/>
      <c r="B52" s="28"/>
      <c r="C52" s="28"/>
      <c r="D52" s="29" t="s">
        <v>30</v>
      </c>
      <c r="E52" s="30">
        <v>8629.2</v>
      </c>
      <c r="F52" s="31">
        <f t="shared" si="0"/>
        <v>258.876</v>
      </c>
      <c r="G52" s="31">
        <f t="shared" si="1"/>
        <v>8888.076</v>
      </c>
      <c r="H52" s="33"/>
      <c r="I52" s="44"/>
    </row>
    <row r="53" spans="1:9">
      <c r="A53" s="26"/>
      <c r="B53" s="28"/>
      <c r="C53" s="28"/>
      <c r="D53" s="29" t="s">
        <v>31</v>
      </c>
      <c r="E53" s="30">
        <v>4183.02</v>
      </c>
      <c r="F53" s="31">
        <f t="shared" si="0"/>
        <v>125.4906</v>
      </c>
      <c r="G53" s="31">
        <f t="shared" si="1"/>
        <v>4308.5106</v>
      </c>
      <c r="H53" s="33"/>
      <c r="I53" s="44"/>
    </row>
    <row r="54" ht="15" spans="1:9">
      <c r="A54" s="26"/>
      <c r="B54" s="28"/>
      <c r="C54" s="28"/>
      <c r="D54" s="29" t="s">
        <v>32</v>
      </c>
      <c r="E54" s="30">
        <v>281.52</v>
      </c>
      <c r="F54" s="31">
        <f t="shared" si="0"/>
        <v>8.4456</v>
      </c>
      <c r="G54" s="31">
        <f t="shared" si="1"/>
        <v>289.9656</v>
      </c>
      <c r="H54" s="33"/>
      <c r="I54" s="44"/>
    </row>
    <row r="55" spans="1:9">
      <c r="A55" s="34" t="s">
        <v>40</v>
      </c>
      <c r="B55" s="35" t="s">
        <v>24</v>
      </c>
      <c r="C55" s="36" t="s">
        <v>41</v>
      </c>
      <c r="D55" s="34" t="s">
        <v>26</v>
      </c>
      <c r="E55" s="34">
        <v>21</v>
      </c>
      <c r="F55" s="31">
        <f t="shared" si="0"/>
        <v>0.63</v>
      </c>
      <c r="G55" s="31">
        <f t="shared" si="1"/>
        <v>21.63</v>
      </c>
      <c r="H55" s="33"/>
      <c r="I55" s="44"/>
    </row>
    <row r="56" spans="1:9">
      <c r="A56" s="34"/>
      <c r="B56" s="37"/>
      <c r="C56" s="38"/>
      <c r="D56" s="34" t="s">
        <v>28</v>
      </c>
      <c r="E56" s="34">
        <v>1296</v>
      </c>
      <c r="F56" s="31">
        <f t="shared" si="0"/>
        <v>38.88</v>
      </c>
      <c r="G56" s="31">
        <f t="shared" si="1"/>
        <v>1334.88</v>
      </c>
      <c r="H56" s="33"/>
      <c r="I56" s="44"/>
    </row>
    <row r="57" spans="1:9">
      <c r="A57" s="34"/>
      <c r="B57" s="37"/>
      <c r="C57" s="38"/>
      <c r="D57" s="34" t="s">
        <v>29</v>
      </c>
      <c r="E57" s="34">
        <v>1932</v>
      </c>
      <c r="F57" s="31">
        <f t="shared" si="0"/>
        <v>57.96</v>
      </c>
      <c r="G57" s="31">
        <f t="shared" si="1"/>
        <v>1989.96</v>
      </c>
      <c r="H57" s="33"/>
      <c r="I57" s="44"/>
    </row>
    <row r="58" spans="1:9">
      <c r="A58" s="34"/>
      <c r="B58" s="37"/>
      <c r="C58" s="38"/>
      <c r="D58" s="34" t="s">
        <v>30</v>
      </c>
      <c r="E58" s="34">
        <v>1932</v>
      </c>
      <c r="F58" s="31">
        <f t="shared" si="0"/>
        <v>57.96</v>
      </c>
      <c r="G58" s="31">
        <f t="shared" si="1"/>
        <v>1989.96</v>
      </c>
      <c r="H58" s="33"/>
      <c r="I58" s="44"/>
    </row>
    <row r="59" spans="1:9">
      <c r="A59" s="34"/>
      <c r="B59" s="37"/>
      <c r="C59" s="38"/>
      <c r="D59" s="34" t="s">
        <v>31</v>
      </c>
      <c r="E59" s="34">
        <v>1283</v>
      </c>
      <c r="F59" s="31">
        <f t="shared" si="0"/>
        <v>38.49</v>
      </c>
      <c r="G59" s="31">
        <f t="shared" si="1"/>
        <v>1321.49</v>
      </c>
      <c r="H59" s="33"/>
      <c r="I59" s="44"/>
    </row>
    <row r="60" spans="1:9">
      <c r="A60" s="34"/>
      <c r="B60" s="37"/>
      <c r="C60" s="38"/>
      <c r="D60" s="34" t="s">
        <v>32</v>
      </c>
      <c r="E60" s="34">
        <v>643</v>
      </c>
      <c r="F60" s="31">
        <f t="shared" si="0"/>
        <v>19.29</v>
      </c>
      <c r="G60" s="31">
        <f t="shared" si="1"/>
        <v>662.29</v>
      </c>
      <c r="H60" s="33"/>
      <c r="I60" s="44"/>
    </row>
    <row r="61" spans="1:9">
      <c r="A61" s="34"/>
      <c r="B61" s="39"/>
      <c r="C61" s="40"/>
      <c r="D61" s="34" t="s">
        <v>42</v>
      </c>
      <c r="E61" s="34">
        <v>44</v>
      </c>
      <c r="F61" s="31">
        <f t="shared" si="0"/>
        <v>1.32</v>
      </c>
      <c r="G61" s="31">
        <f t="shared" si="1"/>
        <v>45.32</v>
      </c>
      <c r="H61" s="33"/>
      <c r="I61" s="44"/>
    </row>
    <row r="62" spans="1:9">
      <c r="A62" s="34" t="s">
        <v>43</v>
      </c>
      <c r="B62" s="35" t="s">
        <v>24</v>
      </c>
      <c r="C62" s="36" t="s">
        <v>44</v>
      </c>
      <c r="D62" s="34" t="s">
        <v>26</v>
      </c>
      <c r="E62" s="34">
        <v>22</v>
      </c>
      <c r="F62" s="31">
        <f t="shared" si="0"/>
        <v>0.66</v>
      </c>
      <c r="G62" s="31">
        <f t="shared" si="1"/>
        <v>22.66</v>
      </c>
      <c r="H62" s="33"/>
      <c r="I62" s="44"/>
    </row>
    <row r="63" spans="1:9">
      <c r="A63" s="34"/>
      <c r="B63" s="37"/>
      <c r="C63" s="38"/>
      <c r="D63" s="34" t="s">
        <v>28</v>
      </c>
      <c r="E63" s="34">
        <v>1373</v>
      </c>
      <c r="F63" s="31">
        <f t="shared" si="0"/>
        <v>41.19</v>
      </c>
      <c r="G63" s="31">
        <f t="shared" si="1"/>
        <v>1414.19</v>
      </c>
      <c r="H63" s="33"/>
      <c r="I63" s="44"/>
    </row>
    <row r="64" spans="1:9">
      <c r="A64" s="34"/>
      <c r="B64" s="37"/>
      <c r="C64" s="38"/>
      <c r="D64" s="34" t="s">
        <v>29</v>
      </c>
      <c r="E64" s="34">
        <v>2052</v>
      </c>
      <c r="F64" s="31">
        <f t="shared" si="0"/>
        <v>61.56</v>
      </c>
      <c r="G64" s="31">
        <f t="shared" si="1"/>
        <v>2113.56</v>
      </c>
      <c r="H64" s="33"/>
      <c r="I64" s="44"/>
    </row>
    <row r="65" spans="1:9">
      <c r="A65" s="34"/>
      <c r="B65" s="37"/>
      <c r="C65" s="38"/>
      <c r="D65" s="34" t="s">
        <v>30</v>
      </c>
      <c r="E65" s="34">
        <v>2052</v>
      </c>
      <c r="F65" s="31">
        <f t="shared" si="0"/>
        <v>61.56</v>
      </c>
      <c r="G65" s="31">
        <f t="shared" si="1"/>
        <v>2113.56</v>
      </c>
      <c r="H65" s="33"/>
      <c r="I65" s="44"/>
    </row>
    <row r="66" spans="1:9">
      <c r="A66" s="34"/>
      <c r="B66" s="37"/>
      <c r="C66" s="38"/>
      <c r="D66" s="34" t="s">
        <v>31</v>
      </c>
      <c r="E66" s="34">
        <v>1360</v>
      </c>
      <c r="F66" s="31">
        <f t="shared" si="0"/>
        <v>40.8</v>
      </c>
      <c r="G66" s="31">
        <f t="shared" si="1"/>
        <v>1400.8</v>
      </c>
      <c r="H66" s="33"/>
      <c r="I66" s="44"/>
    </row>
    <row r="67" spans="1:9">
      <c r="A67" s="34"/>
      <c r="B67" s="37"/>
      <c r="C67" s="38"/>
      <c r="D67" s="34" t="s">
        <v>32</v>
      </c>
      <c r="E67" s="34">
        <v>682</v>
      </c>
      <c r="F67" s="31">
        <f t="shared" si="0"/>
        <v>20.46</v>
      </c>
      <c r="G67" s="31">
        <f t="shared" si="1"/>
        <v>702.46</v>
      </c>
      <c r="H67" s="33"/>
      <c r="I67" s="44"/>
    </row>
    <row r="68" spans="1:9">
      <c r="A68" s="34"/>
      <c r="B68" s="39"/>
      <c r="C68" s="40"/>
      <c r="D68" s="34" t="s">
        <v>42</v>
      </c>
      <c r="E68" s="34">
        <v>46</v>
      </c>
      <c r="F68" s="31">
        <f t="shared" si="0"/>
        <v>1.38</v>
      </c>
      <c r="G68" s="31">
        <f t="shared" si="1"/>
        <v>47.38</v>
      </c>
      <c r="H68" s="33"/>
      <c r="I68" s="44"/>
    </row>
    <row r="69" spans="1:9">
      <c r="A69" s="34" t="s">
        <v>45</v>
      </c>
      <c r="B69" s="35" t="s">
        <v>24</v>
      </c>
      <c r="C69" s="36" t="s">
        <v>46</v>
      </c>
      <c r="D69" s="34" t="s">
        <v>26</v>
      </c>
      <c r="E69" s="34">
        <v>26</v>
      </c>
      <c r="F69" s="31">
        <f t="shared" si="0"/>
        <v>0.78</v>
      </c>
      <c r="G69" s="31">
        <f t="shared" si="1"/>
        <v>26.78</v>
      </c>
      <c r="H69" s="33"/>
      <c r="I69" s="44"/>
    </row>
    <row r="70" spans="1:9">
      <c r="A70" s="34"/>
      <c r="B70" s="37"/>
      <c r="C70" s="38"/>
      <c r="D70" s="34" t="s">
        <v>28</v>
      </c>
      <c r="E70" s="34">
        <v>1668</v>
      </c>
      <c r="F70" s="31">
        <f t="shared" si="0"/>
        <v>50.04</v>
      </c>
      <c r="G70" s="31">
        <f t="shared" si="1"/>
        <v>1718.04</v>
      </c>
      <c r="H70" s="33"/>
      <c r="I70" s="44"/>
    </row>
    <row r="71" spans="1:9">
      <c r="A71" s="34"/>
      <c r="B71" s="37"/>
      <c r="C71" s="38"/>
      <c r="D71" s="34" t="s">
        <v>29</v>
      </c>
      <c r="E71" s="34">
        <v>2492</v>
      </c>
      <c r="F71" s="31">
        <f t="shared" si="0"/>
        <v>74.76</v>
      </c>
      <c r="G71" s="31">
        <f t="shared" si="1"/>
        <v>2566.76</v>
      </c>
      <c r="H71" s="33"/>
      <c r="I71" s="44"/>
    </row>
    <row r="72" spans="1:9">
      <c r="A72" s="34"/>
      <c r="B72" s="37"/>
      <c r="C72" s="38"/>
      <c r="D72" s="34" t="s">
        <v>30</v>
      </c>
      <c r="E72" s="34">
        <v>2492</v>
      </c>
      <c r="F72" s="31">
        <f t="shared" si="0"/>
        <v>74.76</v>
      </c>
      <c r="G72" s="31">
        <f t="shared" si="1"/>
        <v>2566.76</v>
      </c>
      <c r="H72" s="33"/>
      <c r="I72" s="44"/>
    </row>
    <row r="73" spans="1:9">
      <c r="A73" s="34"/>
      <c r="B73" s="37"/>
      <c r="C73" s="38"/>
      <c r="D73" s="34" t="s">
        <v>31</v>
      </c>
      <c r="E73" s="34">
        <v>1652</v>
      </c>
      <c r="F73" s="31">
        <f t="shared" si="0"/>
        <v>49.56</v>
      </c>
      <c r="G73" s="31">
        <f t="shared" si="1"/>
        <v>1701.56</v>
      </c>
      <c r="H73" s="33"/>
      <c r="I73" s="44"/>
    </row>
    <row r="74" spans="1:9">
      <c r="A74" s="34"/>
      <c r="B74" s="37"/>
      <c r="C74" s="38"/>
      <c r="D74" s="34" t="s">
        <v>32</v>
      </c>
      <c r="E74" s="34">
        <v>829</v>
      </c>
      <c r="F74" s="31">
        <f t="shared" si="0"/>
        <v>24.87</v>
      </c>
      <c r="G74" s="31">
        <f t="shared" si="1"/>
        <v>853.87</v>
      </c>
      <c r="H74" s="33"/>
      <c r="I74" s="44"/>
    </row>
    <row r="75" spans="1:9">
      <c r="A75" s="34"/>
      <c r="B75" s="39"/>
      <c r="C75" s="40"/>
      <c r="D75" s="34" t="s">
        <v>42</v>
      </c>
      <c r="E75" s="34">
        <v>55</v>
      </c>
      <c r="F75" s="31">
        <f t="shared" ref="F75:F82" si="2">E75*0.03</f>
        <v>1.65</v>
      </c>
      <c r="G75" s="31">
        <f t="shared" ref="G75:G82" si="3">E75+F75</f>
        <v>56.65</v>
      </c>
      <c r="H75" s="33"/>
      <c r="I75" s="44"/>
    </row>
    <row r="76" spans="1:9">
      <c r="A76" s="34" t="s">
        <v>47</v>
      </c>
      <c r="B76" s="35" t="s">
        <v>24</v>
      </c>
      <c r="C76" s="36" t="s">
        <v>48</v>
      </c>
      <c r="D76" s="34" t="s">
        <v>26</v>
      </c>
      <c r="E76" s="34">
        <v>14</v>
      </c>
      <c r="F76" s="31">
        <f t="shared" si="2"/>
        <v>0.42</v>
      </c>
      <c r="G76" s="31">
        <f t="shared" si="3"/>
        <v>14.42</v>
      </c>
      <c r="H76" s="33"/>
      <c r="I76" s="44"/>
    </row>
    <row r="77" spans="1:9">
      <c r="A77" s="34"/>
      <c r="B77" s="37"/>
      <c r="C77" s="38"/>
      <c r="D77" s="34" t="s">
        <v>28</v>
      </c>
      <c r="E77" s="34">
        <v>744</v>
      </c>
      <c r="F77" s="31">
        <f t="shared" si="2"/>
        <v>22.32</v>
      </c>
      <c r="G77" s="31">
        <f t="shared" si="3"/>
        <v>766.32</v>
      </c>
      <c r="H77" s="33"/>
      <c r="I77" s="44"/>
    </row>
    <row r="78" spans="1:9">
      <c r="A78" s="34"/>
      <c r="B78" s="37"/>
      <c r="C78" s="38"/>
      <c r="D78" s="34" t="s">
        <v>29</v>
      </c>
      <c r="E78" s="34">
        <v>1107</v>
      </c>
      <c r="F78" s="31">
        <f t="shared" si="2"/>
        <v>33.21</v>
      </c>
      <c r="G78" s="31">
        <f t="shared" si="3"/>
        <v>1140.21</v>
      </c>
      <c r="H78" s="33"/>
      <c r="I78" s="44"/>
    </row>
    <row r="79" spans="1:9">
      <c r="A79" s="34"/>
      <c r="B79" s="37"/>
      <c r="C79" s="38"/>
      <c r="D79" s="34" t="s">
        <v>30</v>
      </c>
      <c r="E79" s="34">
        <v>1107</v>
      </c>
      <c r="F79" s="31">
        <f t="shared" si="2"/>
        <v>33.21</v>
      </c>
      <c r="G79" s="31">
        <f t="shared" si="3"/>
        <v>1140.21</v>
      </c>
      <c r="H79" s="33"/>
      <c r="I79" s="44"/>
    </row>
    <row r="80" spans="1:9">
      <c r="A80" s="34"/>
      <c r="B80" s="37"/>
      <c r="C80" s="38"/>
      <c r="D80" s="34" t="s">
        <v>31</v>
      </c>
      <c r="E80" s="34">
        <v>733</v>
      </c>
      <c r="F80" s="31">
        <f t="shared" si="2"/>
        <v>21.99</v>
      </c>
      <c r="G80" s="31">
        <f t="shared" si="3"/>
        <v>754.99</v>
      </c>
      <c r="H80" s="33"/>
      <c r="I80" s="44"/>
    </row>
    <row r="81" spans="1:9">
      <c r="A81" s="34"/>
      <c r="B81" s="37"/>
      <c r="C81" s="38"/>
      <c r="D81" s="34" t="s">
        <v>32</v>
      </c>
      <c r="E81" s="34">
        <v>368</v>
      </c>
      <c r="F81" s="31">
        <f t="shared" si="2"/>
        <v>11.04</v>
      </c>
      <c r="G81" s="31">
        <f t="shared" si="3"/>
        <v>379.04</v>
      </c>
      <c r="H81" s="33"/>
      <c r="I81" s="44"/>
    </row>
    <row r="82" spans="1:9">
      <c r="A82" s="34"/>
      <c r="B82" s="39"/>
      <c r="C82" s="40"/>
      <c r="D82" s="34" t="s">
        <v>42</v>
      </c>
      <c r="E82" s="34">
        <v>26</v>
      </c>
      <c r="F82" s="31">
        <f t="shared" si="2"/>
        <v>0.78</v>
      </c>
      <c r="G82" s="31">
        <f t="shared" si="3"/>
        <v>26.78</v>
      </c>
      <c r="H82" s="45"/>
      <c r="I82" s="46"/>
    </row>
  </sheetData>
  <mergeCells count="33">
    <mergeCell ref="A1:I1"/>
    <mergeCell ref="A2:I2"/>
    <mergeCell ref="E3:I3"/>
    <mergeCell ref="E4:I4"/>
    <mergeCell ref="A7:A54"/>
    <mergeCell ref="A55:A61"/>
    <mergeCell ref="A62:A68"/>
    <mergeCell ref="A69:A75"/>
    <mergeCell ref="A76:A82"/>
    <mergeCell ref="B7:B12"/>
    <mergeCell ref="B13:B18"/>
    <mergeCell ref="B19:B24"/>
    <mergeCell ref="B25:B30"/>
    <mergeCell ref="B31:B36"/>
    <mergeCell ref="B37:B42"/>
    <mergeCell ref="B43:B48"/>
    <mergeCell ref="B49:B54"/>
    <mergeCell ref="B55:B61"/>
    <mergeCell ref="B62:B68"/>
    <mergeCell ref="B69:B75"/>
    <mergeCell ref="B76:B82"/>
    <mergeCell ref="C7:C12"/>
    <mergeCell ref="C13:C18"/>
    <mergeCell ref="C19:C24"/>
    <mergeCell ref="C25:C30"/>
    <mergeCell ref="C31:C36"/>
    <mergeCell ref="C37:C42"/>
    <mergeCell ref="C43:C48"/>
    <mergeCell ref="C49:C54"/>
    <mergeCell ref="C55:C61"/>
    <mergeCell ref="C62:C68"/>
    <mergeCell ref="C69:C75"/>
    <mergeCell ref="C76:C82"/>
  </mergeCells>
  <pageMargins left="0.0784722222222222" right="0.156944444444444" top="0.196527777777778" bottom="0.432638888888889" header="0.3" footer="0.432638888888889"/>
  <pageSetup paperSize="9" scale="9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2024-08-20T07:42:29Z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31C31940B01C4D09ABECA54CE39AB91F_13</vt:lpwstr>
  </property>
  <property fmtid="{D5CDD505-2E9C-101B-9397-08002B2CF9AE}" pid="4" name="KSOReadingLayout">
    <vt:bool>true</vt:bool>
  </property>
</Properties>
</file>