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9"/>
  <c r="F18" l="1"/>
</calcChain>
</file>

<file path=xl/sharedStrings.xml><?xml version="1.0" encoding="utf-8"?>
<sst xmlns="http://schemas.openxmlformats.org/spreadsheetml/2006/main" count="52" uniqueCount="36">
  <si>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</si>
  <si>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</si>
  <si>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</si>
  <si>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</si>
  <si>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</si>
  <si>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</si>
  <si>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</si>
  <si>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</si>
  <si>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</si>
  <si>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</si>
  <si>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</si>
  <si>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</si>
  <si>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</si>
  <si>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</si>
  <si>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</si>
  <si>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</si>
  <si>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</si>
  <si>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</si>
  <si>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</si>
  <si>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</si>
  <si>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</si>
  <si>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</si>
  <si>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</si>
  <si>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</si>
  <si>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</si>
  <si>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</si>
  <si>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</si>
  <si>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</si>
  <si>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6" type="noConversion"/>
  </si>
  <si>
    <t>SF 153 369 603 2074</t>
    <phoneticPr fontId="16" type="noConversion"/>
  </si>
  <si>
    <t xml:space="preserve">P24080651           //S24080379 </t>
    <phoneticPr fontId="16" type="noConversion"/>
  </si>
  <si>
    <t>湖北省十堰经济技术开发区龙门大道32号柯家垭安置区B区9号楼 湖北宙子工贸有限公司
 15971907867 杨生</t>
    <phoneticPr fontId="16" type="noConversion"/>
  </si>
  <si>
    <t>C9526AX</t>
  </si>
  <si>
    <t>D5766AX</t>
  </si>
  <si>
    <r>
      <rPr>
        <sz val="11"/>
        <rFont val="Calibri"/>
        <family val="2"/>
      </rPr>
      <t>BN495-BROWN</t>
    </r>
    <r>
      <rPr>
        <sz val="11"/>
        <rFont val="宋体"/>
        <family val="3"/>
        <charset val="134"/>
      </rPr>
      <t>棕色</t>
    </r>
  </si>
  <si>
    <t>ER238 - ECRU</t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</si>
</sst>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 "/>
  </numFmts>
  <fonts count="25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8">
    <xf numFmtId="176" fontId="0" fillId="0" borderId="0">
      <alignment vertical="center"/>
    </xf>
    <xf numFmtId="176" fontId="8" fillId="0" borderId="0"/>
    <xf numFmtId="176" fontId="9" fillId="0" borderId="0"/>
    <xf numFmtId="176" fontId="9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8" fillId="0" borderId="0"/>
    <xf numFmtId="176" fontId="19" fillId="0" borderId="0">
      <alignment vertical="center"/>
    </xf>
  </cellStyleXfs>
  <cellXfs count="32">
    <xf numFmtId="176" fontId="0" fillId="0" borderId="0" xfId="0">
      <alignment vertical="center"/>
    </xf>
    <xf numFmtId="14" fontId="0" fillId="0" borderId="0" xfId="0" applyNumberForma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1" xfId="3" applyNumberFormat="1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14" fontId="11" fillId="2" borderId="1" xfId="3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 vertical="center" wrapText="1"/>
    </xf>
    <xf numFmtId="14" fontId="0" fillId="2" borderId="0" xfId="0" applyNumberFormat="1" applyFill="1">
      <alignment vertical="center"/>
    </xf>
    <xf numFmtId="14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2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>
      <alignment vertical="center"/>
    </xf>
    <xf numFmtId="14" fontId="20" fillId="0" borderId="1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14" fontId="13" fillId="2" borderId="2" xfId="0" applyNumberFormat="1" applyFont="1" applyFill="1" applyBorder="1" applyAlignment="1">
      <alignment horizontal="center" vertical="center"/>
    </xf>
    <xf numFmtId="14" fontId="13" fillId="2" borderId="3" xfId="0" applyNumberFormat="1" applyFont="1" applyFill="1" applyBorder="1" applyAlignment="1">
      <alignment horizontal="center" vertical="center"/>
    </xf>
    <xf numFmtId="14" fontId="13" fillId="2" borderId="4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/>
    </xf>
    <xf numFmtId="0" fontId="22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0" fontId="22" fillId="2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right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67796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67796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363071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67796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67796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zoomScale="85" zoomScaleNormal="85" workbookViewId="0">
      <selection activeCell="A8" sqref="A8:A17"/>
    </sheetView>
  </sheetViews>
  <sheetFormatPr defaultRowHeight="13.5"/>
  <cols>
    <col min="1" max="1" width="11.875" style="1" customWidth="1"/>
    <col min="2" max="2" width="7.75" style="1" customWidth="1"/>
    <col min="3" max="3" width="14.75" style="1" customWidth="1"/>
    <col min="4" max="4" width="12.75" style="10" customWidth="1"/>
    <col min="5" max="5" width="17.625" style="1" customWidth="1"/>
    <col min="6" max="6" width="10.875" style="1" customWidth="1"/>
    <col min="7" max="7" width="11.125" style="1" customWidth="1"/>
    <col min="8" max="8" width="9.25" style="1" customWidth="1"/>
    <col min="9" max="16384" width="9" style="1"/>
  </cols>
  <sheetData>
    <row r="1" spans="1:12" ht="25.5">
      <c r="A1" s="18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ht="25.5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30" customHeight="1">
      <c r="A3" s="14"/>
      <c r="B3" s="14"/>
      <c r="C3" s="14"/>
      <c r="D3" s="28" t="s">
        <v>0</v>
      </c>
      <c r="E3" s="29">
        <v>45524</v>
      </c>
      <c r="F3" s="29"/>
      <c r="G3" s="30" t="s">
        <v>31</v>
      </c>
      <c r="H3" s="30"/>
      <c r="I3" s="30"/>
      <c r="J3" s="30"/>
      <c r="K3" s="30"/>
      <c r="L3" s="30"/>
    </row>
    <row r="4" spans="1:12" ht="30" customHeight="1">
      <c r="A4" s="2"/>
      <c r="B4" s="14"/>
      <c r="C4" s="21" t="s">
        <v>1</v>
      </c>
      <c r="D4" s="21"/>
      <c r="E4" s="31" t="s">
        <v>29</v>
      </c>
      <c r="F4" s="31"/>
      <c r="G4" s="30"/>
      <c r="H4" s="30"/>
      <c r="I4" s="30"/>
      <c r="J4" s="30"/>
      <c r="K4" s="30"/>
      <c r="L4" s="30"/>
    </row>
    <row r="5" spans="1:12" ht="30" customHeight="1">
      <c r="A5" s="14"/>
      <c r="B5" s="3"/>
      <c r="C5" s="14"/>
      <c r="D5" s="14"/>
      <c r="E5" s="14"/>
      <c r="F5" s="14"/>
      <c r="G5" s="30"/>
      <c r="H5" s="30"/>
      <c r="I5" s="30"/>
      <c r="J5" s="30"/>
      <c r="K5" s="30"/>
      <c r="L5" s="30"/>
    </row>
    <row r="6" spans="1:12" ht="30" customHeight="1">
      <c r="A6" s="4" t="s">
        <v>22</v>
      </c>
      <c r="B6" s="5" t="s">
        <v>18</v>
      </c>
      <c r="C6" s="5" t="s">
        <v>19</v>
      </c>
      <c r="D6" s="5" t="s">
        <v>20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6</v>
      </c>
      <c r="J6" s="5" t="s">
        <v>7</v>
      </c>
      <c r="K6" s="5" t="s">
        <v>8</v>
      </c>
      <c r="L6" s="5" t="s">
        <v>9</v>
      </c>
    </row>
    <row r="7" spans="1:12" ht="30" customHeight="1">
      <c r="A7" s="6" t="s">
        <v>23</v>
      </c>
      <c r="B7" s="7" t="s">
        <v>21</v>
      </c>
      <c r="C7" s="8" t="s">
        <v>24</v>
      </c>
      <c r="D7" s="7" t="s">
        <v>25</v>
      </c>
      <c r="E7" s="14" t="s">
        <v>17</v>
      </c>
      <c r="F7" s="5" t="s">
        <v>10</v>
      </c>
      <c r="G7" s="5" t="s">
        <v>11</v>
      </c>
      <c r="H7" s="5" t="s">
        <v>12</v>
      </c>
      <c r="I7" s="9" t="s">
        <v>13</v>
      </c>
      <c r="J7" s="5" t="s">
        <v>14</v>
      </c>
      <c r="K7" s="5" t="s">
        <v>15</v>
      </c>
      <c r="L7" s="5" t="s">
        <v>16</v>
      </c>
    </row>
    <row r="8" spans="1:12" ht="30" customHeight="1">
      <c r="A8" s="16" t="s">
        <v>30</v>
      </c>
      <c r="B8" s="17" t="s">
        <v>28</v>
      </c>
      <c r="C8" s="23" t="s">
        <v>33</v>
      </c>
      <c r="D8" s="23">
        <v>1386038</v>
      </c>
      <c r="E8" s="24" t="s">
        <v>34</v>
      </c>
      <c r="F8" s="25">
        <f>35*2</f>
        <v>70</v>
      </c>
      <c r="G8" s="12"/>
      <c r="H8" s="12"/>
      <c r="I8" s="11"/>
      <c r="J8" s="11"/>
      <c r="K8" s="11"/>
      <c r="L8" s="11"/>
    </row>
    <row r="9" spans="1:12" ht="30" customHeight="1">
      <c r="A9" s="16"/>
      <c r="B9" s="17"/>
      <c r="C9" s="23" t="s">
        <v>33</v>
      </c>
      <c r="D9" s="23">
        <v>1386038</v>
      </c>
      <c r="E9" s="24" t="s">
        <v>34</v>
      </c>
      <c r="F9" s="25">
        <v>2</v>
      </c>
      <c r="G9" s="12"/>
      <c r="H9" s="12"/>
      <c r="I9" s="11"/>
      <c r="J9" s="11"/>
      <c r="K9" s="11"/>
      <c r="L9" s="11"/>
    </row>
    <row r="10" spans="1:12" ht="30" customHeight="1">
      <c r="A10" s="16"/>
      <c r="B10" s="17"/>
      <c r="C10" s="23" t="s">
        <v>33</v>
      </c>
      <c r="D10" s="23">
        <v>1386039</v>
      </c>
      <c r="E10" s="24" t="s">
        <v>34</v>
      </c>
      <c r="F10" s="25">
        <v>4</v>
      </c>
      <c r="G10" s="12"/>
      <c r="H10" s="12"/>
      <c r="I10" s="11"/>
      <c r="J10" s="11"/>
      <c r="K10" s="11"/>
      <c r="L10" s="11"/>
    </row>
    <row r="11" spans="1:12" ht="30" customHeight="1">
      <c r="A11" s="16"/>
      <c r="B11" s="17"/>
      <c r="C11" s="23" t="s">
        <v>33</v>
      </c>
      <c r="D11" s="23">
        <v>1386039</v>
      </c>
      <c r="E11" s="24" t="s">
        <v>34</v>
      </c>
      <c r="F11" s="25">
        <v>2</v>
      </c>
      <c r="G11" s="12"/>
      <c r="H11" s="12"/>
      <c r="I11" s="11"/>
      <c r="J11" s="11"/>
      <c r="K11" s="11"/>
      <c r="L11" s="11"/>
    </row>
    <row r="12" spans="1:12" ht="30" customHeight="1">
      <c r="A12" s="16"/>
      <c r="B12" s="17"/>
      <c r="C12" s="23" t="s">
        <v>33</v>
      </c>
      <c r="D12" s="23">
        <v>1386039</v>
      </c>
      <c r="E12" s="24" t="s">
        <v>34</v>
      </c>
      <c r="F12" s="25">
        <v>4</v>
      </c>
      <c r="G12" s="12"/>
      <c r="H12" s="12"/>
      <c r="I12" s="11"/>
      <c r="J12" s="11"/>
      <c r="K12" s="11"/>
      <c r="L12" s="11"/>
    </row>
    <row r="13" spans="1:12" ht="30" customHeight="1">
      <c r="A13" s="16"/>
      <c r="B13" s="17"/>
      <c r="C13" s="23" t="s">
        <v>33</v>
      </c>
      <c r="D13" s="23">
        <v>1386039</v>
      </c>
      <c r="E13" s="24" t="s">
        <v>34</v>
      </c>
      <c r="F13" s="25">
        <v>2</v>
      </c>
      <c r="G13" s="12"/>
      <c r="H13" s="12"/>
      <c r="I13" s="11"/>
      <c r="J13" s="11"/>
      <c r="K13" s="11"/>
      <c r="L13" s="11"/>
    </row>
    <row r="14" spans="1:12" ht="30" customHeight="1">
      <c r="A14" s="16"/>
      <c r="B14" s="17"/>
      <c r="C14" s="23" t="s">
        <v>33</v>
      </c>
      <c r="D14" s="23">
        <v>1386039</v>
      </c>
      <c r="E14" s="24" t="s">
        <v>34</v>
      </c>
      <c r="F14" s="25">
        <v>4</v>
      </c>
      <c r="G14" s="12"/>
      <c r="H14" s="12"/>
      <c r="I14" s="11"/>
      <c r="J14" s="11"/>
      <c r="K14" s="11"/>
      <c r="L14" s="11"/>
    </row>
    <row r="15" spans="1:12" ht="30" customHeight="1">
      <c r="A15" s="16"/>
      <c r="B15" s="17"/>
      <c r="C15" s="23" t="s">
        <v>33</v>
      </c>
      <c r="D15" s="23">
        <v>1386039</v>
      </c>
      <c r="E15" s="24" t="s">
        <v>34</v>
      </c>
      <c r="F15" s="25">
        <v>2</v>
      </c>
      <c r="G15" s="12"/>
      <c r="H15" s="12"/>
      <c r="I15" s="11"/>
      <c r="J15" s="11"/>
      <c r="K15" s="11"/>
      <c r="L15" s="11"/>
    </row>
    <row r="16" spans="1:12" ht="30" customHeight="1">
      <c r="A16" s="16"/>
      <c r="B16" s="17"/>
      <c r="C16" s="13" t="s">
        <v>32</v>
      </c>
      <c r="D16" s="13">
        <v>1379761</v>
      </c>
      <c r="E16" s="13" t="s">
        <v>35</v>
      </c>
      <c r="F16" s="22">
        <v>314</v>
      </c>
      <c r="G16" s="12"/>
      <c r="H16" s="12"/>
      <c r="I16" s="11"/>
      <c r="J16" s="11"/>
      <c r="K16" s="11"/>
      <c r="L16" s="11"/>
    </row>
    <row r="17" spans="1:12" ht="30" customHeight="1">
      <c r="A17" s="16"/>
      <c r="B17" s="17"/>
      <c r="C17" s="13" t="s">
        <v>32</v>
      </c>
      <c r="D17" s="13">
        <v>1379761</v>
      </c>
      <c r="E17" s="13" t="s">
        <v>35</v>
      </c>
      <c r="F17" s="22">
        <v>2</v>
      </c>
      <c r="G17" s="12"/>
      <c r="H17" s="12"/>
      <c r="I17" s="11"/>
      <c r="J17" s="11"/>
      <c r="K17" s="11"/>
      <c r="L17" s="11"/>
    </row>
    <row r="18" spans="1:12" ht="30" customHeight="1">
      <c r="A18" s="11"/>
      <c r="B18" s="11"/>
      <c r="C18" s="11"/>
      <c r="D18" s="15"/>
      <c r="E18" s="11"/>
      <c r="F18" s="26">
        <f>SUM(F8:F17)</f>
        <v>406</v>
      </c>
      <c r="G18" s="11"/>
      <c r="H18" s="11"/>
      <c r="I18" s="11"/>
      <c r="J18" s="11"/>
      <c r="K18" s="11"/>
      <c r="L18" s="11"/>
    </row>
  </sheetData>
  <mergeCells count="8">
    <mergeCell ref="G3:L5"/>
    <mergeCell ref="A1:L1"/>
    <mergeCell ref="A2:L2"/>
    <mergeCell ref="E3:F3"/>
    <mergeCell ref="C4:D4"/>
    <mergeCell ref="E4:F4"/>
    <mergeCell ref="A8:A17"/>
    <mergeCell ref="B8:B17"/>
  </mergeCells>
  <phoneticPr fontId="16" type="noConversion"/>
  <pageMargins left="0.99" right="0" top="0.47" bottom="0" header="0" footer="0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2024-08-20T06:37:10Z</cp:lastPrinted>
  <dcterms:created xsi:type="dcterms:W3CDTF">2017-02-25T05:34:00Z</dcterms:created>
  <dcterms:modified xsi:type="dcterms:W3CDTF">2024-08-20T06:56:22Z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