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<sst xmlns="http://schemas.openxmlformats.org/spreadsheetml/2006/main" count="62" uniqueCount="49">
  <si>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</si>
  <si>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</si>
  <si>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</si>
  <si>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
福晖数码楼下（苏美达检品中心）华立马18556758129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</si>
  <si>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</si>
  <si>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</si>
  <si>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</si>
  <si>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</si>
  <si>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</si>
  <si>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</si>
  <si>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</si>
  <si>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</si>
  <si>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</si>
  <si>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</si>
  <si>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</si>
  <si>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</si>
  <si>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</si>
  <si>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</si>
  <si>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</si>
  <si>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</si>
  <si>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</si>
  <si>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</si>
  <si>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</si>
  <si>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</si>
  <si>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</si>
  <si>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P24080130           </t>
  </si>
  <si>
    <t xml:space="preserve">21 AULTH09845                                     </t>
  </si>
  <si>
    <t xml:space="preserve">S24080075 </t>
  </si>
  <si>
    <t xml:space="preserve">D5755AX                                                                                             </t>
  </si>
  <si>
    <t>26*21*17</t>
  </si>
  <si>
    <t>总计</t>
  </si>
  <si>
    <t>颜色</t>
  </si>
  <si>
    <t>尺码</t>
  </si>
  <si>
    <t>生产数</t>
  </si>
  <si>
    <t>尺码段</t>
  </si>
  <si>
    <t>PO号</t>
  </si>
  <si>
    <t>ER238 - ECRU</t>
  </si>
  <si>
    <t>XS</t>
  </si>
  <si>
    <t>无价格</t>
  </si>
  <si>
    <t>XS-XL</t>
  </si>
  <si>
    <t>1396896、1396897</t>
  </si>
  <si>
    <t>S</t>
  </si>
  <si>
    <t>M</t>
  </si>
  <si>
    <t>L</t>
  </si>
  <si>
    <t>XL</t>
  </si>
  <si>
    <t>有价格</t>
  </si>
  <si>
    <t>S-XL</t>
  </si>
  <si>
    <t>1396885、1396886、1396887、1396888</t>
  </si>
  <si>
    <t>1396890、1396891、1396892、1396893、1396894、1396895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</si>
</sst>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justify" vertical="center"/>
    </xf>
    <xf numFmtId="0" fontId="14" fillId="0" borderId="2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N14" sqref="M14:N14"/>
    </sheetView>
  </sheetViews>
  <sheetFormatPr defaultColWidth="9" defaultRowHeight="13.5"/>
  <cols>
    <col min="1" max="1" width="14.625" customWidth="1"/>
    <col min="2" max="2" width="16.5" customWidth="1"/>
    <col min="3" max="3" width="14.25" customWidth="1"/>
    <col min="11" max="11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2059</v>
      </c>
      <c r="F8" s="25"/>
      <c r="G8" s="25">
        <v>2135</v>
      </c>
      <c r="H8" s="25">
        <v>1</v>
      </c>
      <c r="I8" s="25"/>
      <c r="J8" s="25">
        <v>2.5</v>
      </c>
      <c r="K8" s="25" t="s">
        <v>29</v>
      </c>
    </row>
    <row r="9" ht="15" spans="1:11">
      <c r="A9" s="25" t="s">
        <v>30</v>
      </c>
      <c r="B9" s="25"/>
      <c r="C9" s="25"/>
      <c r="D9" s="25"/>
      <c r="E9" s="24">
        <v>2059</v>
      </c>
      <c r="F9" s="25"/>
      <c r="G9" s="25">
        <v>2135</v>
      </c>
      <c r="H9" s="25">
        <v>1</v>
      </c>
      <c r="I9" s="25"/>
      <c r="J9" s="25">
        <v>2.5</v>
      </c>
      <c r="K9" s="25"/>
    </row>
    <row r="11" spans="1:7">
      <c r="A11" s="25" t="s">
        <v>31</v>
      </c>
      <c r="B11" s="25" t="s">
        <v>32</v>
      </c>
      <c r="C11" s="25" t="s">
        <v>18</v>
      </c>
      <c r="D11" s="26" t="s">
        <v>33</v>
      </c>
      <c r="E11" s="25"/>
      <c r="F11" s="25" t="s">
        <v>34</v>
      </c>
      <c r="G11" s="25" t="s">
        <v>35</v>
      </c>
    </row>
    <row r="12" ht="15" spans="1:7">
      <c r="A12" s="27" t="s">
        <v>36</v>
      </c>
      <c r="B12" s="25" t="s">
        <v>37</v>
      </c>
      <c r="C12" s="28">
        <v>24</v>
      </c>
      <c r="D12" s="26">
        <f t="shared" ref="D12:D25" si="0">C12*1.03+1</f>
        <v>25.72</v>
      </c>
      <c r="E12" s="25" t="s">
        <v>38</v>
      </c>
      <c r="F12" s="25" t="s">
        <v>39</v>
      </c>
      <c r="G12" s="29" t="s">
        <v>40</v>
      </c>
    </row>
    <row r="13" ht="15" spans="1:7">
      <c r="A13" s="27"/>
      <c r="B13" s="25" t="s">
        <v>41</v>
      </c>
      <c r="C13" s="28">
        <v>58</v>
      </c>
      <c r="D13" s="26">
        <f t="shared" si="0"/>
        <v>60.74</v>
      </c>
      <c r="E13" s="25"/>
      <c r="F13" s="25"/>
      <c r="G13" s="29"/>
    </row>
    <row r="14" ht="15" spans="1:7">
      <c r="A14" s="27"/>
      <c r="B14" s="25" t="s">
        <v>42</v>
      </c>
      <c r="C14" s="28">
        <v>58</v>
      </c>
      <c r="D14" s="26">
        <f t="shared" si="0"/>
        <v>60.74</v>
      </c>
      <c r="E14" s="25"/>
      <c r="F14" s="25"/>
      <c r="G14" s="29"/>
    </row>
    <row r="15" ht="15" spans="1:7">
      <c r="A15" s="27"/>
      <c r="B15" s="25" t="s">
        <v>43</v>
      </c>
      <c r="C15" s="28">
        <v>26</v>
      </c>
      <c r="D15" s="26">
        <f t="shared" si="0"/>
        <v>27.78</v>
      </c>
      <c r="E15" s="25"/>
      <c r="F15" s="25"/>
      <c r="G15" s="29"/>
    </row>
    <row r="16" ht="15" spans="1:7">
      <c r="A16" s="27"/>
      <c r="B16" s="25" t="s">
        <v>44</v>
      </c>
      <c r="C16" s="28">
        <v>24</v>
      </c>
      <c r="D16" s="26">
        <f t="shared" si="0"/>
        <v>25.72</v>
      </c>
      <c r="E16" s="25"/>
      <c r="F16" s="25"/>
      <c r="G16" s="29"/>
    </row>
    <row r="17" ht="15" spans="1:7">
      <c r="A17" s="27"/>
      <c r="B17" s="25" t="s">
        <v>41</v>
      </c>
      <c r="C17" s="28">
        <v>574</v>
      </c>
      <c r="D17" s="26">
        <f t="shared" si="0"/>
        <v>592.22</v>
      </c>
      <c r="E17" s="25" t="s">
        <v>45</v>
      </c>
      <c r="F17" s="25" t="s">
        <v>46</v>
      </c>
      <c r="G17" s="29" t="s">
        <v>47</v>
      </c>
    </row>
    <row r="18" ht="15" spans="1:7">
      <c r="A18" s="27"/>
      <c r="B18" s="25" t="s">
        <v>42</v>
      </c>
      <c r="C18" s="28">
        <v>574</v>
      </c>
      <c r="D18" s="26">
        <f t="shared" si="0"/>
        <v>592.22</v>
      </c>
      <c r="E18" s="25"/>
      <c r="F18" s="25"/>
      <c r="G18" s="29"/>
    </row>
    <row r="19" ht="15" spans="1:7">
      <c r="A19" s="27"/>
      <c r="B19" s="25" t="s">
        <v>43</v>
      </c>
      <c r="C19" s="28">
        <v>287</v>
      </c>
      <c r="D19" s="26">
        <f t="shared" si="0"/>
        <v>296.61</v>
      </c>
      <c r="E19" s="25"/>
      <c r="F19" s="25"/>
      <c r="G19" s="29"/>
    </row>
    <row r="20" ht="15" spans="1:7">
      <c r="A20" s="27"/>
      <c r="B20" s="25" t="s">
        <v>44</v>
      </c>
      <c r="C20" s="28">
        <v>287</v>
      </c>
      <c r="D20" s="26">
        <f t="shared" si="0"/>
        <v>296.61</v>
      </c>
      <c r="E20" s="25"/>
      <c r="F20" s="30"/>
      <c r="G20" s="29"/>
    </row>
    <row r="21" ht="15" spans="1:7">
      <c r="A21" s="27"/>
      <c r="B21" s="25" t="s">
        <v>37</v>
      </c>
      <c r="C21" s="28">
        <v>21</v>
      </c>
      <c r="D21" s="26">
        <f t="shared" si="0"/>
        <v>22.63</v>
      </c>
      <c r="E21" s="25"/>
      <c r="F21" s="25" t="s">
        <v>39</v>
      </c>
      <c r="G21" s="29" t="s">
        <v>48</v>
      </c>
    </row>
    <row r="22" ht="15" spans="1:7">
      <c r="A22" s="27"/>
      <c r="B22" s="25" t="s">
        <v>41</v>
      </c>
      <c r="C22" s="28">
        <v>42</v>
      </c>
      <c r="D22" s="26">
        <f t="shared" si="0"/>
        <v>44.26</v>
      </c>
      <c r="E22" s="25"/>
      <c r="F22" s="25"/>
      <c r="G22" s="29"/>
    </row>
    <row r="23" ht="15" spans="1:7">
      <c r="A23" s="27"/>
      <c r="B23" s="25" t="s">
        <v>42</v>
      </c>
      <c r="C23" s="28">
        <v>42</v>
      </c>
      <c r="D23" s="26">
        <f t="shared" si="0"/>
        <v>44.26</v>
      </c>
      <c r="E23" s="25"/>
      <c r="F23" s="25"/>
      <c r="G23" s="29"/>
    </row>
    <row r="24" ht="15" spans="1:7">
      <c r="A24" s="27"/>
      <c r="B24" s="25" t="s">
        <v>43</v>
      </c>
      <c r="C24" s="28">
        <v>21</v>
      </c>
      <c r="D24" s="26">
        <f t="shared" si="0"/>
        <v>22.63</v>
      </c>
      <c r="E24" s="25"/>
      <c r="F24" s="25"/>
      <c r="G24" s="29"/>
    </row>
    <row r="25" ht="15" spans="1:7">
      <c r="A25" s="27"/>
      <c r="B25" s="25" t="s">
        <v>44</v>
      </c>
      <c r="C25" s="28">
        <v>21</v>
      </c>
      <c r="D25" s="26">
        <f t="shared" si="0"/>
        <v>22.63</v>
      </c>
      <c r="E25" s="25"/>
      <c r="F25" s="25"/>
      <c r="G25" s="29"/>
    </row>
    <row r="26" spans="1:7">
      <c r="A26" s="25" t="s">
        <v>30</v>
      </c>
      <c r="B26" s="25"/>
      <c r="C26" s="25">
        <f>SUM(C12:C25)</f>
        <v>2059</v>
      </c>
      <c r="D26" s="26">
        <f>SUM(D12:D25)</f>
        <v>2134.77</v>
      </c>
      <c r="E26" s="25"/>
      <c r="F26" s="25"/>
      <c r="G26" s="25"/>
    </row>
  </sheetData>
  <mergeCells count="14">
    <mergeCell ref="A1:K1"/>
    <mergeCell ref="A2:D2"/>
    <mergeCell ref="E2:K2"/>
    <mergeCell ref="A12:A25"/>
    <mergeCell ref="E12:E16"/>
    <mergeCell ref="E17:E25"/>
    <mergeCell ref="F12:F16"/>
    <mergeCell ref="F17:F20"/>
    <mergeCell ref="F21:F25"/>
    <mergeCell ref="G12:G16"/>
    <mergeCell ref="G17:G20"/>
    <mergeCell ref="G21:G2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2024-08-14T12:25:34Z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AE3D8645AD164225B4A661F6A5A08271_12</vt:lpwstr>
  </property>
</Properties>
</file>