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/>
  <c r="H9"/>
  <c r="G10"/>
  <c r="H10" s="1"/>
  <c r="G11"/>
  <c r="H11" s="1"/>
  <c r="G12"/>
  <c r="H12" s="1"/>
  <c r="H8"/>
  <c r="G8"/>
  <c r="F13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<sst xmlns="http://schemas.openxmlformats.org/spreadsheetml/2006/main" count="110" uniqueCount="77">
  <si>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</si>
  <si>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</si>
  <si>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</si>
  <si>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</si>
  <si>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</si>
  <si>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</si>
  <si>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</si>
  <si>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</si>
  <si>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</si>
  <si>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</si>
  <si>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</si>
  <si>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</si>
  <si>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</si>
  <si>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</si>
  <si>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</si>
  <si>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</si>
  <si>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</si>
  <si>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</si>
  <si>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</si>
  <si>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</si>
  <si>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</si>
  <si>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</si>
  <si>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</si>
  <si>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</si>
  <si>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</si>
  <si>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</si>
  <si>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</si>
  <si>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</si>
  <si>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</si>
  <si>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</si>
  <si>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</si>
  <si>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</si>
  <si>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</si>
  <si>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</si>
  <si>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</si>
  <si>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</si>
  <si>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</si>
  <si>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</si>
  <si>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</si>
  <si>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</si>
  <si>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</si>
  <si>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</si>
  <si>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</si>
  <si>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</si>
  <si>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</si>
  <si>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</si>
  <si>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</si>
  <si>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</si>
  <si>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</si>
  <si>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</si>
  <si>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</si>
  <si>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</si>
  <si>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</si>
  <si>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</si>
  <si>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</si>
  <si>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</si>
  <si>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</si>
  <si>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</si>
  <si>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</si>
  <si>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</si>
  <si>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</si>
  <si>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</si>
  <si>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</si>
  <si>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NB44100148568</t>
    <phoneticPr fontId="19" type="noConversion"/>
  </si>
  <si>
    <t>BLACK</t>
    <phoneticPr fontId="19" type="noConversion"/>
  </si>
  <si>
    <t>00197880005482</t>
    <phoneticPr fontId="19" type="noConversion"/>
  </si>
  <si>
    <t>RED</t>
    <phoneticPr fontId="19" type="noConversion"/>
  </si>
  <si>
    <t>00197880005499</t>
    <phoneticPr fontId="19" type="noConversion"/>
  </si>
  <si>
    <t>BROWN</t>
    <phoneticPr fontId="19" type="noConversion"/>
  </si>
  <si>
    <t>00197880005505</t>
    <phoneticPr fontId="19" type="noConversion"/>
  </si>
  <si>
    <t>NB44100147963</t>
  </si>
  <si>
    <t>00197880006076</t>
    <phoneticPr fontId="19" type="noConversion"/>
  </si>
  <si>
    <t>00197880006069</t>
    <phoneticPr fontId="19" type="noConversion"/>
  </si>
  <si>
    <t>SF 153 604 248 9963</t>
    <phoneticPr fontId="15" type="noConversion"/>
  </si>
  <si>
    <t>30*60</t>
    <phoneticPr fontId="15" type="noConversion"/>
  </si>
  <si>
    <t xml:space="preserve">   </t>
    <phoneticPr fontId="19" type="noConversion"/>
  </si>
  <si>
    <t xml:space="preserve">P24080620// S24080359 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</si>
</sst>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_ 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9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49" fontId="0" fillId="0" borderId="1" xfId="0" quotePrefix="1" applyNumberFormat="1" applyBorder="1">
      <alignment vertical="center"/>
    </xf>
    <xf numFmtId="179" fontId="24" fillId="0" borderId="10" xfId="0" applyFont="1" applyBorder="1" applyAlignment="1">
      <alignment horizontal="center" vertical="center" wrapText="1"/>
    </xf>
    <xf numFmtId="179" fontId="24" fillId="0" borderId="11" xfId="0" applyFont="1" applyBorder="1" applyAlignment="1">
      <alignment horizontal="center" vertical="center" wrapText="1"/>
    </xf>
    <xf numFmtId="179" fontId="24" fillId="0" borderId="12" xfId="0" applyFont="1" applyBorder="1" applyAlignment="1">
      <alignment horizontal="center" vertical="center" wrapText="1"/>
    </xf>
    <xf numFmtId="179" fontId="24" fillId="0" borderId="10" xfId="0" applyFont="1" applyBorder="1" applyAlignment="1">
      <alignment horizontal="center" vertical="center"/>
    </xf>
    <xf numFmtId="179" fontId="24" fillId="0" borderId="11" xfId="0" applyFont="1" applyBorder="1" applyAlignment="1">
      <alignment horizontal="center" vertical="center"/>
    </xf>
    <xf numFmtId="179" fontId="24" fillId="0" borderId="12" xfId="0" applyFont="1" applyBorder="1" applyAlignment="1">
      <alignment horizontal="center" vertical="center"/>
    </xf>
    <xf numFmtId="179" fontId="24" fillId="0" borderId="0" xfId="0" applyFont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14</xdr:row>
      <xdr:rowOff>152400</xdr:rowOff>
    </xdr:from>
    <xdr:to>
      <xdr:col>6</xdr:col>
      <xdr:colOff>676275</xdr:colOff>
      <xdr:row>21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3543300"/>
          <a:ext cx="6762750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352425</xdr:colOff>
      <xdr:row>15</xdr:row>
      <xdr:rowOff>19050</xdr:rowOff>
    </xdr:from>
    <xdr:to>
      <xdr:col>11</xdr:col>
      <xdr:colOff>514350</xdr:colOff>
      <xdr:row>21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48550" y="3581400"/>
          <a:ext cx="2943225" cy="112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257175</xdr:colOff>
      <xdr:row>22</xdr:row>
      <xdr:rowOff>85725</xdr:rowOff>
    </xdr:from>
    <xdr:to>
      <xdr:col>9</xdr:col>
      <xdr:colOff>123825</xdr:colOff>
      <xdr:row>29</xdr:row>
      <xdr:rowOff>38100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66900" y="4848225"/>
          <a:ext cx="6762750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 customHeight="1">
      <c r="A3" s="11"/>
      <c r="B3" s="11"/>
      <c r="C3" s="11"/>
      <c r="D3" s="21" t="s">
        <v>0</v>
      </c>
      <c r="E3" s="57">
        <v>45321</v>
      </c>
      <c r="F3" s="57"/>
      <c r="G3" s="44" t="s">
        <v>28</v>
      </c>
      <c r="H3" s="45"/>
      <c r="I3" s="45"/>
      <c r="J3" s="45"/>
      <c r="K3" s="45"/>
      <c r="L3" s="46"/>
    </row>
    <row r="4" spans="1:12" ht="15">
      <c r="A4" s="17"/>
      <c r="B4" s="11"/>
      <c r="C4" s="58" t="s">
        <v>1</v>
      </c>
      <c r="D4" s="58"/>
      <c r="E4" s="59" t="s">
        <v>29</v>
      </c>
      <c r="F4" s="59"/>
      <c r="G4" s="47"/>
      <c r="H4" s="48"/>
      <c r="I4" s="48"/>
      <c r="J4" s="48"/>
      <c r="K4" s="48"/>
      <c r="L4" s="49"/>
    </row>
    <row r="5" spans="1:12" ht="9.75" customHeight="1">
      <c r="A5" s="11"/>
      <c r="B5" s="18"/>
      <c r="C5" s="11"/>
      <c r="D5" s="22"/>
      <c r="E5" s="11"/>
      <c r="F5" s="13"/>
      <c r="G5" s="50"/>
      <c r="H5" s="51"/>
      <c r="I5" s="51"/>
      <c r="J5" s="51"/>
      <c r="K5" s="51"/>
      <c r="L5" s="52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9" t="s">
        <v>38</v>
      </c>
      <c r="B8" s="40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9"/>
      <c r="B9" s="40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9"/>
      <c r="B10" s="40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9"/>
      <c r="B11" s="40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1" t="s">
        <v>61</v>
      </c>
      <c r="B14" s="42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1"/>
      <c r="B15" s="43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1"/>
      <c r="B16" s="43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1"/>
      <c r="B17" s="43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1"/>
      <c r="B18" s="43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1"/>
      <c r="B19" s="43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1"/>
      <c r="B20" s="43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1"/>
      <c r="B21" s="43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1"/>
      <c r="B22" s="43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1"/>
      <c r="B23" s="43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1"/>
      <c r="B24" s="43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1"/>
      <c r="B25" s="43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1"/>
      <c r="B26" s="43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1"/>
      <c r="B27" s="43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sqref="A1:L32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  <col min="8" max="8" width="9.5" bestFit="1" customWidth="1"/>
  </cols>
  <sheetData>
    <row r="1" spans="1:12" ht="26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6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>
      <c r="A3" s="35"/>
      <c r="B3" s="35"/>
      <c r="C3" s="35"/>
      <c r="D3" s="21" t="s">
        <v>0</v>
      </c>
      <c r="E3" s="57">
        <v>45525</v>
      </c>
      <c r="F3" s="57"/>
      <c r="G3" s="60" t="s">
        <v>28</v>
      </c>
      <c r="H3" s="60"/>
      <c r="I3" s="60"/>
      <c r="J3" s="60"/>
      <c r="K3" s="60"/>
      <c r="L3" s="60"/>
    </row>
    <row r="4" spans="1:12" ht="15">
      <c r="A4" s="17"/>
      <c r="B4" s="35"/>
      <c r="C4" s="58" t="s">
        <v>1</v>
      </c>
      <c r="D4" s="58"/>
      <c r="E4" s="59" t="s">
        <v>73</v>
      </c>
      <c r="F4" s="59"/>
      <c r="G4" s="60"/>
      <c r="H4" s="60"/>
      <c r="I4" s="60"/>
      <c r="J4" s="60"/>
      <c r="K4" s="60"/>
      <c r="L4" s="60"/>
    </row>
    <row r="5" spans="1:12" ht="15">
      <c r="A5" s="35"/>
      <c r="B5" s="18"/>
      <c r="C5" s="35"/>
      <c r="D5" s="22"/>
      <c r="E5" s="35"/>
      <c r="F5" s="13"/>
      <c r="G5" s="60"/>
      <c r="H5" s="60"/>
      <c r="I5" s="60"/>
      <c r="J5" s="60"/>
      <c r="K5" s="60"/>
      <c r="L5" s="6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4" customHeight="1">
      <c r="A8" s="62" t="s">
        <v>76</v>
      </c>
      <c r="B8" s="65" t="s">
        <v>74</v>
      </c>
      <c r="C8" s="24" t="s">
        <v>63</v>
      </c>
      <c r="D8" s="24" t="s">
        <v>64</v>
      </c>
      <c r="E8" s="61" t="s">
        <v>65</v>
      </c>
      <c r="F8" s="37">
        <v>2088</v>
      </c>
      <c r="G8" s="38">
        <f>F8*0.02</f>
        <v>41.76</v>
      </c>
      <c r="H8" s="38">
        <f>SUM(F8:G8)</f>
        <v>2129.7600000000002</v>
      </c>
      <c r="I8" s="15"/>
      <c r="J8" s="15"/>
      <c r="K8" s="15"/>
      <c r="L8" s="15"/>
    </row>
    <row r="9" spans="1:12" ht="27" customHeight="1">
      <c r="A9" s="63"/>
      <c r="B9" s="66"/>
      <c r="C9" s="24"/>
      <c r="D9" s="24" t="s">
        <v>66</v>
      </c>
      <c r="E9" s="61" t="s">
        <v>67</v>
      </c>
      <c r="F9" s="24">
        <v>1700</v>
      </c>
      <c r="G9" s="38">
        <f t="shared" ref="G9:G12" si="0">F9*0.02</f>
        <v>34</v>
      </c>
      <c r="H9" s="38">
        <f t="shared" ref="H9:H12" si="1">SUM(F9:G9)</f>
        <v>1734</v>
      </c>
      <c r="I9" s="15"/>
      <c r="J9" s="15"/>
      <c r="K9" s="15"/>
      <c r="L9" s="15"/>
    </row>
    <row r="10" spans="1:12">
      <c r="A10" s="63"/>
      <c r="B10" s="66"/>
      <c r="C10" s="24"/>
      <c r="D10" s="24" t="s">
        <v>68</v>
      </c>
      <c r="E10" s="61" t="s">
        <v>69</v>
      </c>
      <c r="F10" s="24">
        <v>690</v>
      </c>
      <c r="G10" s="38">
        <f t="shared" si="0"/>
        <v>13.8</v>
      </c>
      <c r="H10" s="38">
        <f t="shared" si="1"/>
        <v>703.8</v>
      </c>
      <c r="I10" s="15"/>
      <c r="J10" s="15"/>
      <c r="K10" s="15"/>
      <c r="L10" s="15"/>
    </row>
    <row r="11" spans="1:12">
      <c r="A11" s="63"/>
      <c r="B11" s="66"/>
      <c r="C11" s="24" t="s">
        <v>70</v>
      </c>
      <c r="D11" s="24" t="s">
        <v>66</v>
      </c>
      <c r="E11" s="61" t="s">
        <v>71</v>
      </c>
      <c r="F11" s="24">
        <v>5461</v>
      </c>
      <c r="G11" s="38">
        <f t="shared" si="0"/>
        <v>109.22</v>
      </c>
      <c r="H11" s="38">
        <f t="shared" si="1"/>
        <v>5570.22</v>
      </c>
      <c r="I11" s="15"/>
      <c r="J11" s="15"/>
      <c r="K11" s="15"/>
      <c r="L11" s="15"/>
    </row>
    <row r="12" spans="1:12">
      <c r="A12" s="63"/>
      <c r="B12" s="66"/>
      <c r="C12" s="24"/>
      <c r="D12" s="24" t="s">
        <v>64</v>
      </c>
      <c r="E12" s="61" t="s">
        <v>72</v>
      </c>
      <c r="F12" s="33">
        <v>10300</v>
      </c>
      <c r="G12" s="38">
        <f t="shared" si="0"/>
        <v>206</v>
      </c>
      <c r="H12" s="38">
        <f t="shared" si="1"/>
        <v>10506</v>
      </c>
      <c r="I12" s="15"/>
      <c r="J12" s="15"/>
      <c r="K12" s="15"/>
      <c r="L12" s="15"/>
    </row>
    <row r="13" spans="1:12">
      <c r="A13" s="64"/>
      <c r="B13" s="67"/>
      <c r="C13" s="15"/>
      <c r="D13" s="15"/>
      <c r="E13" s="15"/>
      <c r="F13" s="24">
        <f>SUM(F8:F12)</f>
        <v>20239</v>
      </c>
      <c r="G13" s="15"/>
      <c r="H13" s="15"/>
      <c r="I13" s="15"/>
      <c r="J13" s="15"/>
      <c r="K13" s="15"/>
      <c r="L13" s="15"/>
    </row>
    <row r="32" spans="1:2">
      <c r="A32" s="68" t="s">
        <v>75</v>
      </c>
      <c r="B32" s="68"/>
    </row>
  </sheetData>
  <mergeCells count="8">
    <mergeCell ref="A8:A13"/>
    <mergeCell ref="B8:B13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.34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2024-08-21T08:42:46Z</cp:lastPrinted>
  <dcterms:created xsi:type="dcterms:W3CDTF">2017-02-25T05:34:00Z</dcterms:created>
  <dcterms:modified xsi:type="dcterms:W3CDTF">2024-08-21T08:45:44Z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