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<sst xmlns="http://schemas.openxmlformats.org/spreadsheetml/2006/main" count="115" uniqueCount="67">
  <si>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</si>
  <si>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</si>
  <si>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</si>
  <si>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</si>
  <si>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SF3125566289576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</si>
  <si>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</si>
  <si>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</si>
  <si>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</si>
  <si>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</si>
  <si>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</si>
  <si>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</si>
  <si>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</si>
  <si>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</si>
  <si>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</si>
  <si>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</si>
  <si>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</si>
  <si>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</si>
  <si>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</si>
  <si>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</si>
  <si>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</si>
  <si>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</si>
  <si>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</si>
  <si>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</si>
  <si>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</si>
  <si>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</si>
  <si>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</si>
  <si>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</si>
  <si>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</si>
  <si>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</si>
  <si>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33187-D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</si>
  <si>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</si>
  <si>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4786-291</t>
  </si>
  <si>
    <t>800</t>
  </si>
  <si>
    <t>XS</t>
  </si>
  <si>
    <t>1/1</t>
  </si>
  <si>
    <t>8.6</t>
  </si>
  <si>
    <t>9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</si>
  <si>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</si>
  <si>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</si>
  <si>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</si>
  <si>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</si>
  <si>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</si>
  <si>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50396-25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</si>
  <si>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</si>
  <si>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</si>
  <si>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</si>
  <si>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33187-D
50396-25
</t>
    </r>
    <r>
      <rPr>
        <b/>
        <sz val="11"/>
        <color theme="1"/>
        <rFont val="宋体"/>
        <charset val="134"/>
      </rPr>
      <t>南美单</t>
    </r>
  </si>
  <si>
    <t>Style Code.(款号)</t>
  </si>
  <si>
    <t>4786-291中国产地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</si>
  <si>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</si>
  <si>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</si>
  <si>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</si>
  <si>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</si>
  <si>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</si>
  <si>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</si>
  <si>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</si>
  <si>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</si>
  <si>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</si>
  <si>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9kg</t>
  </si>
  <si>
    <t>Made In China</t>
  </si>
  <si>
    <t>Net Weight（净重）</t>
  </si>
  <si>
    <t>8.6kg</t>
  </si>
  <si>
    <t>Remark（备注）</t>
  </si>
  <si>
    <t>04786291800012</t>
  </si>
  <si>
    <t>04786291800029</t>
  </si>
  <si>
    <t>04786291800036</t>
  </si>
  <si>
    <t>04786291800043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</si>
</sst>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219075</xdr:rowOff>
    </xdr:from>
    <xdr:to>
      <xdr:col>11</xdr:col>
      <xdr:colOff>161925</xdr:colOff>
      <xdr:row>4</xdr:row>
      <xdr:rowOff>85725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43650" y="2190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152400</xdr:rowOff>
    </xdr:from>
    <xdr:to>
      <xdr:col>1</xdr:col>
      <xdr:colOff>1428750</xdr:colOff>
      <xdr:row>6</xdr:row>
      <xdr:rowOff>1495425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3292475"/>
          <a:ext cx="1190625" cy="1343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topLeftCell="A3" workbookViewId="0">
      <selection activeCell="S21" sqref="S21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45529</v>
      </c>
      <c r="F3" s="25"/>
      <c r="G3" s="26"/>
      <c r="H3" s="27"/>
      <c r="I3" s="5"/>
      <c r="J3" s="5"/>
      <c r="K3" s="5"/>
      <c r="L3" s="5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37" t="s">
        <v>30</v>
      </c>
      <c r="C8" s="37" t="s">
        <v>31</v>
      </c>
      <c r="D8" s="38" t="s">
        <v>32</v>
      </c>
      <c r="E8" s="34" t="s">
        <v>33</v>
      </c>
      <c r="F8" s="39">
        <v>1475</v>
      </c>
      <c r="G8" s="40">
        <f>(F8*0.05)</f>
        <v>73.75</v>
      </c>
      <c r="H8" s="40">
        <f>SUM(F8:G8)</f>
        <v>1548.75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37"/>
      <c r="C9" s="37"/>
      <c r="D9" s="38"/>
      <c r="E9" s="34" t="s">
        <v>38</v>
      </c>
      <c r="F9" s="39">
        <v>2464</v>
      </c>
      <c r="G9" s="40">
        <f t="shared" ref="G9:G25" si="0">(F9*0.05)</f>
        <v>123.2</v>
      </c>
      <c r="H9" s="40">
        <f t="shared" ref="H9:H25" si="1">SUM(F9:G9)</f>
        <v>2587.2</v>
      </c>
      <c r="I9" s="45"/>
      <c r="J9" s="46"/>
      <c r="K9" s="46"/>
      <c r="L9" s="47"/>
    </row>
    <row r="10" ht="15" spans="1:12">
      <c r="A10" s="7"/>
      <c r="B10" s="37"/>
      <c r="C10" s="37"/>
      <c r="D10" s="41"/>
      <c r="E10" s="34" t="s">
        <v>39</v>
      </c>
      <c r="F10" s="39">
        <v>2752</v>
      </c>
      <c r="G10" s="40">
        <f t="shared" si="0"/>
        <v>137.6</v>
      </c>
      <c r="H10" s="40">
        <f t="shared" si="1"/>
        <v>2889.6</v>
      </c>
      <c r="I10" s="45"/>
      <c r="J10" s="46"/>
      <c r="K10" s="46"/>
      <c r="L10" s="47"/>
    </row>
    <row r="11" ht="15" spans="1:12">
      <c r="A11" s="7"/>
      <c r="B11" s="37"/>
      <c r="C11" s="37"/>
      <c r="D11" s="41"/>
      <c r="E11" s="34" t="s">
        <v>40</v>
      </c>
      <c r="F11" s="39">
        <v>1549</v>
      </c>
      <c r="G11" s="40">
        <f t="shared" si="0"/>
        <v>77.45</v>
      </c>
      <c r="H11" s="40">
        <f t="shared" si="1"/>
        <v>1626.45</v>
      </c>
      <c r="I11" s="45"/>
      <c r="J11" s="46"/>
      <c r="K11" s="46"/>
      <c r="L11" s="47"/>
    </row>
    <row r="12" ht="30" spans="1:12">
      <c r="A12" s="7" t="s">
        <v>29</v>
      </c>
      <c r="B12" s="7" t="s">
        <v>41</v>
      </c>
      <c r="C12" s="37" t="s">
        <v>31</v>
      </c>
      <c r="D12" s="38" t="s">
        <v>32</v>
      </c>
      <c r="E12" s="34"/>
      <c r="F12" s="39">
        <f>SUM(F8:F11)</f>
        <v>8240</v>
      </c>
      <c r="G12" s="40">
        <f t="shared" si="0"/>
        <v>412</v>
      </c>
      <c r="H12" s="40">
        <f t="shared" si="1"/>
        <v>8652</v>
      </c>
      <c r="I12" s="45"/>
      <c r="J12" s="46"/>
      <c r="K12" s="46"/>
      <c r="L12" s="47"/>
    </row>
    <row r="13" ht="30" spans="1:12">
      <c r="A13" s="7" t="s">
        <v>29</v>
      </c>
      <c r="B13" s="7" t="s">
        <v>41</v>
      </c>
      <c r="C13" s="37" t="s">
        <v>31</v>
      </c>
      <c r="D13" s="38" t="s">
        <v>32</v>
      </c>
      <c r="E13" s="34"/>
      <c r="F13" s="39">
        <f>SUM(F12:F12)</f>
        <v>8240</v>
      </c>
      <c r="G13" s="40">
        <f t="shared" si="0"/>
        <v>412</v>
      </c>
      <c r="H13" s="40">
        <f t="shared" si="1"/>
        <v>8652</v>
      </c>
      <c r="I13" s="45"/>
      <c r="J13" s="46"/>
      <c r="K13" s="46"/>
      <c r="L13" s="47"/>
    </row>
    <row r="14" ht="30" spans="1:12">
      <c r="A14" s="7" t="s">
        <v>29</v>
      </c>
      <c r="B14" s="7" t="s">
        <v>41</v>
      </c>
      <c r="C14" s="37" t="s">
        <v>31</v>
      </c>
      <c r="D14" s="38" t="s">
        <v>32</v>
      </c>
      <c r="E14" s="34"/>
      <c r="F14" s="39">
        <f>SUM(F13:F13)</f>
        <v>8240</v>
      </c>
      <c r="G14" s="40">
        <f t="shared" si="0"/>
        <v>412</v>
      </c>
      <c r="H14" s="40">
        <f t="shared" si="1"/>
        <v>8652</v>
      </c>
      <c r="I14" s="45"/>
      <c r="J14" s="46"/>
      <c r="K14" s="46"/>
      <c r="L14" s="47"/>
    </row>
    <row r="15" ht="34" customHeight="1" spans="1:12">
      <c r="A15" s="7" t="s">
        <v>29</v>
      </c>
      <c r="B15" s="7" t="s">
        <v>41</v>
      </c>
      <c r="C15" s="37" t="s">
        <v>31</v>
      </c>
      <c r="D15" s="38" t="s">
        <v>32</v>
      </c>
      <c r="E15" s="34"/>
      <c r="F15" s="39">
        <f>SUM(F13:F13)</f>
        <v>8240</v>
      </c>
      <c r="G15" s="40">
        <f t="shared" si="0"/>
        <v>412</v>
      </c>
      <c r="H15" s="40">
        <f t="shared" si="1"/>
        <v>8652</v>
      </c>
      <c r="I15" s="45"/>
      <c r="J15" s="46"/>
      <c r="K15" s="46"/>
      <c r="L15" s="47"/>
    </row>
    <row r="16" ht="15" spans="1:12">
      <c r="A16" s="7" t="s">
        <v>42</v>
      </c>
      <c r="B16" s="37" t="s">
        <v>30</v>
      </c>
      <c r="C16" s="37" t="s">
        <v>31</v>
      </c>
      <c r="D16" s="38" t="s">
        <v>32</v>
      </c>
      <c r="E16" s="34" t="s">
        <v>33</v>
      </c>
      <c r="F16" s="39">
        <v>139</v>
      </c>
      <c r="G16" s="40">
        <f t="shared" si="0"/>
        <v>6.95</v>
      </c>
      <c r="H16" s="40">
        <f t="shared" si="1"/>
        <v>145.95</v>
      </c>
      <c r="I16" s="45"/>
      <c r="J16" s="46"/>
      <c r="K16" s="46"/>
      <c r="L16" s="47"/>
    </row>
    <row r="17" ht="15" spans="1:12">
      <c r="A17" s="7"/>
      <c r="B17" s="37"/>
      <c r="C17" s="37"/>
      <c r="D17" s="38"/>
      <c r="E17" s="34" t="s">
        <v>38</v>
      </c>
      <c r="F17" s="39">
        <v>175</v>
      </c>
      <c r="G17" s="40">
        <f t="shared" si="0"/>
        <v>8.75</v>
      </c>
      <c r="H17" s="40">
        <f t="shared" si="1"/>
        <v>183.75</v>
      </c>
      <c r="I17" s="45"/>
      <c r="J17" s="46"/>
      <c r="K17" s="46"/>
      <c r="L17" s="47"/>
    </row>
    <row r="18" ht="15" spans="1:12">
      <c r="A18" s="7"/>
      <c r="B18" s="37"/>
      <c r="C18" s="37"/>
      <c r="D18" s="41"/>
      <c r="E18" s="34" t="s">
        <v>39</v>
      </c>
      <c r="F18" s="39">
        <v>165</v>
      </c>
      <c r="G18" s="40">
        <f t="shared" si="0"/>
        <v>8.25</v>
      </c>
      <c r="H18" s="40">
        <f t="shared" si="1"/>
        <v>173.25</v>
      </c>
      <c r="I18" s="45"/>
      <c r="J18" s="46"/>
      <c r="K18" s="46"/>
      <c r="L18" s="47"/>
    </row>
    <row r="19" ht="15" spans="1:12">
      <c r="A19" s="7"/>
      <c r="B19" s="37"/>
      <c r="C19" s="37"/>
      <c r="D19" s="41"/>
      <c r="E19" s="34" t="s">
        <v>40</v>
      </c>
      <c r="F19" s="39">
        <v>129</v>
      </c>
      <c r="G19" s="40">
        <f t="shared" si="0"/>
        <v>6.45</v>
      </c>
      <c r="H19" s="40">
        <f t="shared" si="1"/>
        <v>135.45</v>
      </c>
      <c r="I19" s="45"/>
      <c r="J19" s="46"/>
      <c r="K19" s="46"/>
      <c r="L19" s="47"/>
    </row>
    <row r="20" ht="30" spans="1:12">
      <c r="A20" s="7" t="s">
        <v>42</v>
      </c>
      <c r="B20" s="7" t="s">
        <v>41</v>
      </c>
      <c r="C20" s="37" t="s">
        <v>31</v>
      </c>
      <c r="D20" s="38" t="s">
        <v>32</v>
      </c>
      <c r="E20" s="34"/>
      <c r="F20" s="39">
        <f>SUM(F16:F19)</f>
        <v>608</v>
      </c>
      <c r="G20" s="40">
        <f t="shared" si="0"/>
        <v>30.4</v>
      </c>
      <c r="H20" s="40">
        <f t="shared" si="1"/>
        <v>638.4</v>
      </c>
      <c r="I20" s="45"/>
      <c r="J20" s="46"/>
      <c r="K20" s="46"/>
      <c r="L20" s="47"/>
    </row>
    <row r="21" ht="30" spans="1:12">
      <c r="A21" s="7" t="s">
        <v>42</v>
      </c>
      <c r="B21" s="7" t="s">
        <v>41</v>
      </c>
      <c r="C21" s="37" t="s">
        <v>31</v>
      </c>
      <c r="D21" s="38" t="s">
        <v>32</v>
      </c>
      <c r="E21" s="34"/>
      <c r="F21" s="39">
        <f t="shared" ref="F21:F24" si="2">SUM(F20:F20)</f>
        <v>608</v>
      </c>
      <c r="G21" s="40">
        <f t="shared" si="0"/>
        <v>30.4</v>
      </c>
      <c r="H21" s="40">
        <f t="shared" si="1"/>
        <v>638.4</v>
      </c>
      <c r="I21" s="45"/>
      <c r="J21" s="46"/>
      <c r="K21" s="46"/>
      <c r="L21" s="47"/>
    </row>
    <row r="22" ht="34" customHeight="1" spans="1:12">
      <c r="A22" s="7" t="s">
        <v>42</v>
      </c>
      <c r="B22" s="7" t="s">
        <v>41</v>
      </c>
      <c r="C22" s="37" t="s">
        <v>31</v>
      </c>
      <c r="D22" s="38" t="s">
        <v>32</v>
      </c>
      <c r="E22" s="34"/>
      <c r="F22" s="39">
        <f t="shared" si="2"/>
        <v>608</v>
      </c>
      <c r="G22" s="40">
        <f t="shared" si="0"/>
        <v>30.4</v>
      </c>
      <c r="H22" s="40">
        <f t="shared" si="1"/>
        <v>638.4</v>
      </c>
      <c r="I22" s="45"/>
      <c r="J22" s="46"/>
      <c r="K22" s="46"/>
      <c r="L22" s="47"/>
    </row>
    <row r="23" ht="34" customHeight="1" spans="1:12">
      <c r="A23" s="7" t="s">
        <v>42</v>
      </c>
      <c r="B23" s="7" t="s">
        <v>41</v>
      </c>
      <c r="C23" s="37" t="s">
        <v>31</v>
      </c>
      <c r="D23" s="38" t="s">
        <v>32</v>
      </c>
      <c r="E23" s="34"/>
      <c r="F23" s="39">
        <f t="shared" si="2"/>
        <v>608</v>
      </c>
      <c r="G23" s="40">
        <f t="shared" si="0"/>
        <v>30.4</v>
      </c>
      <c r="H23" s="40">
        <f t="shared" si="1"/>
        <v>638.4</v>
      </c>
      <c r="I23" s="45"/>
      <c r="J23" s="46"/>
      <c r="K23" s="46"/>
      <c r="L23" s="47"/>
    </row>
    <row r="24" ht="34" customHeight="1" spans="1:12">
      <c r="A24" s="7" t="s">
        <v>42</v>
      </c>
      <c r="B24" s="7" t="s">
        <v>41</v>
      </c>
      <c r="C24" s="37" t="s">
        <v>31</v>
      </c>
      <c r="D24" s="38" t="s">
        <v>32</v>
      </c>
      <c r="E24" s="34"/>
      <c r="F24" s="39">
        <f t="shared" si="2"/>
        <v>608</v>
      </c>
      <c r="G24" s="40">
        <f t="shared" si="0"/>
        <v>30.4</v>
      </c>
      <c r="H24" s="40">
        <f t="shared" si="1"/>
        <v>638.4</v>
      </c>
      <c r="I24" s="45"/>
      <c r="J24" s="46"/>
      <c r="K24" s="46"/>
      <c r="L24" s="47"/>
    </row>
    <row r="25" ht="15" spans="1:12">
      <c r="A25" s="39" t="s">
        <v>43</v>
      </c>
      <c r="B25" s="7"/>
      <c r="C25" s="37"/>
      <c r="D25" s="39"/>
      <c r="E25" s="34"/>
      <c r="F25" s="39">
        <f>SUM(F8:F24)</f>
        <v>44848</v>
      </c>
      <c r="G25" s="40">
        <f t="shared" si="0"/>
        <v>2242.4</v>
      </c>
      <c r="H25" s="40">
        <f t="shared" si="1"/>
        <v>47090.4</v>
      </c>
      <c r="I25" s="48"/>
      <c r="J25" s="48"/>
      <c r="K25" s="48"/>
      <c r="L25" s="48"/>
    </row>
  </sheetData>
  <mergeCells count="16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A21" sqref="A21"/>
    </sheetView>
  </sheetViews>
  <sheetFormatPr defaultColWidth="9" defaultRowHeight="13.5" outlineLevelCol="2"/>
  <cols>
    <col min="1" max="1" width="25.875" customWidth="1"/>
    <col min="2" max="2" width="22.75" customWidth="1"/>
    <col min="3" max="3" width="31.62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1" customHeight="1" spans="1:3">
      <c r="A3" s="4" t="s">
        <v>45</v>
      </c>
      <c r="B3" s="7" t="s">
        <v>46</v>
      </c>
      <c r="C3" s="8"/>
    </row>
    <row r="4" ht="14.25" spans="1:3">
      <c r="A4" s="4" t="s">
        <v>47</v>
      </c>
      <c r="B4" s="9" t="s">
        <v>48</v>
      </c>
      <c r="C4" s="8"/>
    </row>
    <row r="5" ht="60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1">
      <c r="A13" s="49" t="s">
        <v>63</v>
      </c>
    </row>
    <row r="14" spans="1:1">
      <c r="A14" s="49" t="s">
        <v>64</v>
      </c>
    </row>
    <row r="15" spans="1:1">
      <c r="A15" s="49" t="s">
        <v>65</v>
      </c>
    </row>
    <row r="16" spans="1:1">
      <c r="A16" s="49" t="s">
        <v>66</v>
      </c>
    </row>
    <row r="17" spans="1:1">
      <c r="A17" s="49" t="s">
        <v>63</v>
      </c>
    </row>
    <row r="18" spans="1:1">
      <c r="A18" s="49" t="s">
        <v>64</v>
      </c>
    </row>
    <row r="19" spans="1:1">
      <c r="A19" s="49" t="s">
        <v>65</v>
      </c>
    </row>
    <row r="20" spans="1:1">
      <c r="A20" s="49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2024-08-25T06:43:27Z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64BD6F466F854AA8A3C6CF9189900452_12</vt:lpwstr>
  </property>
</Properties>
</file>