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<sst xmlns="http://schemas.openxmlformats.org/spreadsheetml/2006/main" count="64" uniqueCount="62">
  <si>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</si>
  <si>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</si>
  <si>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</si>
  <si>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</si>
  <si>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SF3125566289576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</si>
  <si>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</si>
  <si>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</si>
  <si>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</si>
  <si>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</si>
  <si>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</si>
  <si>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</si>
  <si>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</si>
  <si>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</si>
  <si>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</si>
  <si>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</si>
  <si>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</si>
  <si>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</si>
  <si>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</si>
  <si>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</si>
  <si>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</si>
  <si>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</si>
  <si>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</si>
  <si>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</si>
  <si>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</si>
  <si>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</si>
  <si>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</si>
  <si>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</si>
  <si>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</si>
  <si>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</si>
  <si>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51416-25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</si>
  <si>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WLZKBNG010 主标
中国产地</t>
    </r>
    <r>
      <rPr>
        <b/>
        <sz val="11"/>
        <color rgb="FF000000"/>
        <rFont val="Calibri"/>
        <charset val="134"/>
      </rPr>
      <t xml:space="preserve">
(main label)</t>
    </r>
  </si>
  <si>
    <t>4786-769</t>
  </si>
  <si>
    <t>676</t>
  </si>
  <si>
    <t>6-7</t>
  </si>
  <si>
    <t>1/1</t>
  </si>
  <si>
    <t>0.6</t>
  </si>
  <si>
    <t>1</t>
  </si>
  <si>
    <t>10*12*12</t>
  </si>
  <si>
    <t>8-9</t>
  </si>
  <si>
    <t>9-10</t>
  </si>
  <si>
    <t>11-12</t>
  </si>
  <si>
    <t>13-14</t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</si>
  <si>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</si>
  <si>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</si>
  <si>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</si>
  <si>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51416-25
</t>
    </r>
    <r>
      <rPr>
        <b/>
        <sz val="10"/>
        <color theme="1"/>
        <rFont val="宋体"/>
        <charset val="134"/>
      </rPr>
      <t>南美单</t>
    </r>
  </si>
  <si>
    <t>Style Code.(款号)</t>
  </si>
  <si>
    <t>4786-769中国产地</t>
  </si>
  <si>
    <t>Product Code.(产品编号)</t>
  </si>
  <si>
    <t>WLZKBNG010 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</si>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</sst>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66675</xdr:colOff>
      <xdr:row>1</xdr:row>
      <xdr:rowOff>142875</xdr:rowOff>
    </xdr:from>
    <xdr:to>
      <xdr:col>11</xdr:col>
      <xdr:colOff>38100</xdr:colOff>
      <xdr:row>4</xdr:row>
      <xdr:rowOff>314325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24600" y="4762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209550</xdr:rowOff>
    </xdr:from>
    <xdr:to>
      <xdr:col>1</xdr:col>
      <xdr:colOff>1466850</xdr:colOff>
      <xdr:row>6</xdr:row>
      <xdr:rowOff>1200150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387725"/>
          <a:ext cx="1200150" cy="990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K23" sqref="K23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45529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6"/>
      <c r="K5" s="56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166</v>
      </c>
      <c r="G9" s="49">
        <f t="shared" ref="G9:G14" si="0">F9*0.05</f>
        <v>8.3</v>
      </c>
      <c r="H9" s="37">
        <f t="shared" ref="H9:H14" si="1">SUM(F9:G9)</f>
        <v>174.3</v>
      </c>
      <c r="I9" s="57" t="s">
        <v>34</v>
      </c>
      <c r="J9" s="58" t="s">
        <v>35</v>
      </c>
      <c r="K9" s="58" t="s">
        <v>36</v>
      </c>
      <c r="L9" s="59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204</v>
      </c>
      <c r="G10" s="49">
        <f t="shared" si="0"/>
        <v>10.2</v>
      </c>
      <c r="H10" s="37">
        <f t="shared" si="1"/>
        <v>214.2</v>
      </c>
      <c r="I10" s="57"/>
      <c r="J10" s="58"/>
      <c r="K10" s="58"/>
      <c r="L10" s="59"/>
    </row>
    <row r="11" ht="15" spans="1:12">
      <c r="A11" s="50"/>
      <c r="B11" s="51"/>
      <c r="C11" s="52"/>
      <c r="D11" s="53"/>
      <c r="E11" s="36" t="s">
        <v>39</v>
      </c>
      <c r="F11" s="48">
        <v>340</v>
      </c>
      <c r="G11" s="49">
        <f t="shared" si="0"/>
        <v>17</v>
      </c>
      <c r="H11" s="37">
        <f t="shared" si="1"/>
        <v>357</v>
      </c>
      <c r="I11" s="57"/>
      <c r="J11" s="58"/>
      <c r="K11" s="58"/>
      <c r="L11" s="59"/>
    </row>
    <row r="12" ht="15" spans="1:12">
      <c r="A12" s="50"/>
      <c r="B12" s="51"/>
      <c r="C12" s="52"/>
      <c r="D12" s="53"/>
      <c r="E12" s="36" t="s">
        <v>40</v>
      </c>
      <c r="F12" s="48">
        <v>476</v>
      </c>
      <c r="G12" s="49">
        <f t="shared" si="0"/>
        <v>23.8</v>
      </c>
      <c r="H12" s="37">
        <f t="shared" si="1"/>
        <v>499.8</v>
      </c>
      <c r="I12" s="57"/>
      <c r="J12" s="58"/>
      <c r="K12" s="58"/>
      <c r="L12" s="59"/>
    </row>
    <row r="13" ht="15" spans="1:12">
      <c r="A13" s="50"/>
      <c r="B13" s="51"/>
      <c r="C13" s="52"/>
      <c r="D13" s="53"/>
      <c r="E13" s="36" t="s">
        <v>41</v>
      </c>
      <c r="F13" s="48">
        <v>650</v>
      </c>
      <c r="G13" s="49">
        <f t="shared" si="0"/>
        <v>32.5</v>
      </c>
      <c r="H13" s="37">
        <f t="shared" si="1"/>
        <v>682.5</v>
      </c>
      <c r="I13" s="57"/>
      <c r="J13" s="58"/>
      <c r="K13" s="58"/>
      <c r="L13" s="59"/>
    </row>
    <row r="14" customFormat="1" ht="15" spans="1:12">
      <c r="A14" s="54" t="s">
        <v>42</v>
      </c>
      <c r="B14" s="55"/>
      <c r="C14" s="48"/>
      <c r="D14" s="48"/>
      <c r="E14" s="36"/>
      <c r="F14" s="48">
        <f>SUM(F9:F13)</f>
        <v>1836</v>
      </c>
      <c r="G14" s="49">
        <f t="shared" si="0"/>
        <v>91.8</v>
      </c>
      <c r="H14" s="37">
        <f t="shared" si="1"/>
        <v>1927.8</v>
      </c>
      <c r="I14" s="60"/>
      <c r="J14" s="60"/>
      <c r="K14" s="60"/>
      <c r="L14" s="60"/>
    </row>
  </sheetData>
  <mergeCells count="13">
    <mergeCell ref="A1:L1"/>
    <mergeCell ref="A2:L2"/>
    <mergeCell ref="E3:F3"/>
    <mergeCell ref="E4:F4"/>
    <mergeCell ref="G4:L4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7" sqref="H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 t="s">
        <v>45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7504DA8DA7804EF5AC927A4A1C46B249_12</vt:lpwstr>
  </property>
</Properties>
</file>