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H8"/>
  <c r="G8"/>
</calcChain>
</file>

<file path=xl/sharedStrings.xml><?xml version="1.0" encoding="utf-8"?>
<sst xmlns="http://schemas.openxmlformats.org/spreadsheetml/2006/main" count="80" uniqueCount="51">
  <si>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</si>
  <si>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</si>
  <si>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</si>
  <si>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</si>
  <si>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</si>
  <si>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</si>
  <si>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</si>
  <si>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</si>
  <si>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</si>
  <si>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</si>
  <si>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</si>
  <si>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</si>
  <si>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</si>
  <si>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</si>
  <si>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</si>
  <si>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</si>
  <si>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</si>
  <si>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</si>
  <si>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</si>
  <si>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</si>
  <si>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</si>
  <si>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</si>
  <si>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</si>
  <si>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</si>
  <si>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</si>
  <si>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</si>
  <si>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</si>
  <si>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</si>
  <si>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</si>
  <si>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ROSE GOLD</t>
  </si>
  <si>
    <t xml:space="preserve"> SF 1536474961923</t>
    <phoneticPr fontId="14" type="noConversion"/>
  </si>
  <si>
    <t xml:space="preserve">P24070656           //S24070448 </t>
    <phoneticPr fontId="17" type="noConversion"/>
  </si>
  <si>
    <t>38*50</t>
    <phoneticPr fontId="17" type="noConversion"/>
  </si>
  <si>
    <t>100197764MS</t>
  </si>
  <si>
    <t>194137051568</t>
    <phoneticPr fontId="14" type="noConversion"/>
  </si>
  <si>
    <t>194137051575</t>
    <phoneticPr fontId="14" type="noConversion"/>
  </si>
  <si>
    <t>194137051582</t>
    <phoneticPr fontId="14" type="noConversion"/>
  </si>
  <si>
    <t>194137051599</t>
    <phoneticPr fontId="14" type="noConversion"/>
  </si>
  <si>
    <t>194137051605</t>
    <phoneticPr fontId="14" type="noConversion"/>
  </si>
  <si>
    <t>194137051612</t>
    <phoneticPr fontId="14" type="noConversion"/>
  </si>
  <si>
    <t>100198027MS</t>
  </si>
  <si>
    <t>194145958446</t>
    <phoneticPr fontId="17" type="noConversion"/>
  </si>
  <si>
    <t>194145958453</t>
    <phoneticPr fontId="17" type="noConversion"/>
  </si>
  <si>
    <t>194145843131</t>
    <phoneticPr fontId="17" type="noConversion"/>
  </si>
  <si>
    <t>194145843148</t>
    <phoneticPr fontId="17" type="noConversion"/>
  </si>
  <si>
    <t>194145843155</t>
    <phoneticPr fontId="17" type="noConversion"/>
  </si>
  <si>
    <t>194145843162</t>
    <phoneticPr fontId="17" type="noConversion"/>
  </si>
  <si>
    <t>194145843179</t>
    <phoneticPr fontId="17" type="noConversion"/>
  </si>
  <si>
    <t>194145843186</t>
    <phoneticPr fontId="17" type="noConversion"/>
  </si>
  <si>
    <t>194145958460</t>
    <phoneticPr fontId="17" type="noConversion"/>
  </si>
  <si>
    <t>194145843193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</si>
</sst>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4" formatCode="0;_〇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wrapText="1"/>
      <protection locked="0"/>
    </xf>
    <xf numFmtId="49" fontId="27" fillId="0" borderId="1" xfId="0" applyNumberFormat="1" applyFont="1" applyBorder="1" applyAlignment="1" applyProtection="1">
      <alignment wrapText="1"/>
      <protection locked="0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21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84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R9" sqref="R9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34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6.25">
      <c r="A2" s="36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 customHeight="1">
      <c r="A3" s="10"/>
      <c r="B3" s="10"/>
      <c r="C3" s="10"/>
      <c r="D3" s="18" t="s">
        <v>0</v>
      </c>
      <c r="E3" s="38">
        <v>45512</v>
      </c>
      <c r="F3" s="38"/>
      <c r="G3" s="25" t="s">
        <v>21</v>
      </c>
      <c r="H3" s="26"/>
      <c r="I3" s="26"/>
      <c r="J3" s="26"/>
      <c r="K3" s="26"/>
      <c r="L3" s="27"/>
    </row>
    <row r="4" spans="1:12" ht="15">
      <c r="A4" s="15"/>
      <c r="B4" s="10"/>
      <c r="C4" s="39" t="s">
        <v>1</v>
      </c>
      <c r="D4" s="39"/>
      <c r="E4" s="40" t="s">
        <v>30</v>
      </c>
      <c r="F4" s="40"/>
      <c r="G4" s="28"/>
      <c r="H4" s="29"/>
      <c r="I4" s="29"/>
      <c r="J4" s="29"/>
      <c r="K4" s="29"/>
      <c r="L4" s="30"/>
    </row>
    <row r="5" spans="1:12" ht="9.75" customHeight="1">
      <c r="A5" s="10"/>
      <c r="B5" s="16"/>
      <c r="C5" s="10"/>
      <c r="D5" s="19"/>
      <c r="E5" s="10"/>
      <c r="F5" s="11"/>
      <c r="G5" s="31"/>
      <c r="H5" s="32"/>
      <c r="I5" s="32"/>
      <c r="J5" s="32"/>
      <c r="K5" s="32"/>
      <c r="L5" s="33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0" t="s">
        <v>22</v>
      </c>
      <c r="D7" s="21" t="s">
        <v>23</v>
      </c>
      <c r="E7" s="22" t="s">
        <v>24</v>
      </c>
      <c r="F7" s="23" t="s">
        <v>25</v>
      </c>
      <c r="G7" s="23" t="s">
        <v>10</v>
      </c>
      <c r="H7" s="7" t="s">
        <v>11</v>
      </c>
      <c r="I7" s="24" t="s">
        <v>26</v>
      </c>
      <c r="J7" s="6" t="s">
        <v>27</v>
      </c>
      <c r="K7" s="6" t="s">
        <v>28</v>
      </c>
      <c r="L7" s="2" t="s">
        <v>12</v>
      </c>
    </row>
    <row r="8" spans="1:12">
      <c r="A8" s="41" t="s">
        <v>31</v>
      </c>
      <c r="B8" s="42" t="s">
        <v>32</v>
      </c>
      <c r="C8" s="43" t="s">
        <v>33</v>
      </c>
      <c r="D8" s="43" t="s">
        <v>29</v>
      </c>
      <c r="E8" s="44" t="s">
        <v>34</v>
      </c>
      <c r="F8" s="48">
        <v>60</v>
      </c>
      <c r="G8" s="51">
        <f>F8*0.03</f>
        <v>1.7999999999999998</v>
      </c>
      <c r="H8" s="51">
        <f>SUM(F8:G8)</f>
        <v>61.8</v>
      </c>
      <c r="I8" s="13"/>
      <c r="J8" s="13"/>
      <c r="K8" s="13"/>
      <c r="L8" s="13"/>
    </row>
    <row r="9" spans="1:12">
      <c r="A9" s="41"/>
      <c r="B9" s="42"/>
      <c r="C9" s="43" t="s">
        <v>33</v>
      </c>
      <c r="D9" s="43" t="s">
        <v>29</v>
      </c>
      <c r="E9" s="44" t="s">
        <v>35</v>
      </c>
      <c r="F9" s="48">
        <v>120</v>
      </c>
      <c r="G9" s="51">
        <f t="shared" ref="G9:G23" si="0">F9*0.03</f>
        <v>3.5999999999999996</v>
      </c>
      <c r="H9" s="51">
        <f t="shared" ref="H9:H23" si="1">SUM(F9:G9)</f>
        <v>123.6</v>
      </c>
      <c r="I9" s="13"/>
      <c r="J9" s="13"/>
      <c r="K9" s="13"/>
      <c r="L9" s="13"/>
    </row>
    <row r="10" spans="1:12">
      <c r="A10" s="41"/>
      <c r="B10" s="42"/>
      <c r="C10" s="43" t="s">
        <v>33</v>
      </c>
      <c r="D10" s="43" t="s">
        <v>29</v>
      </c>
      <c r="E10" s="44" t="s">
        <v>36</v>
      </c>
      <c r="F10" s="48">
        <v>210</v>
      </c>
      <c r="G10" s="51">
        <f t="shared" si="0"/>
        <v>6.3</v>
      </c>
      <c r="H10" s="51">
        <f t="shared" si="1"/>
        <v>216.3</v>
      </c>
      <c r="I10" s="13"/>
      <c r="J10" s="13"/>
      <c r="K10" s="13"/>
      <c r="L10" s="13"/>
    </row>
    <row r="11" spans="1:12">
      <c r="A11" s="41"/>
      <c r="B11" s="42"/>
      <c r="C11" s="43" t="s">
        <v>33</v>
      </c>
      <c r="D11" s="43" t="s">
        <v>29</v>
      </c>
      <c r="E11" s="44" t="s">
        <v>37</v>
      </c>
      <c r="F11" s="49">
        <v>220</v>
      </c>
      <c r="G11" s="51">
        <f t="shared" si="0"/>
        <v>6.6</v>
      </c>
      <c r="H11" s="51">
        <f t="shared" si="1"/>
        <v>226.6</v>
      </c>
      <c r="I11" s="13"/>
      <c r="J11" s="13"/>
      <c r="K11" s="13"/>
      <c r="L11" s="13"/>
    </row>
    <row r="12" spans="1:12">
      <c r="A12" s="41"/>
      <c r="B12" s="42"/>
      <c r="C12" s="43" t="s">
        <v>33</v>
      </c>
      <c r="D12" s="43" t="s">
        <v>29</v>
      </c>
      <c r="E12" s="44" t="s">
        <v>38</v>
      </c>
      <c r="F12" s="49">
        <v>180</v>
      </c>
      <c r="G12" s="51">
        <f t="shared" si="0"/>
        <v>5.3999999999999995</v>
      </c>
      <c r="H12" s="51">
        <f t="shared" si="1"/>
        <v>185.4</v>
      </c>
      <c r="I12" s="13"/>
      <c r="J12" s="13"/>
      <c r="K12" s="13"/>
      <c r="L12" s="13"/>
    </row>
    <row r="13" spans="1:12">
      <c r="A13" s="41"/>
      <c r="B13" s="42"/>
      <c r="C13" s="43" t="s">
        <v>33</v>
      </c>
      <c r="D13" s="43" t="s">
        <v>29</v>
      </c>
      <c r="E13" s="44" t="s">
        <v>39</v>
      </c>
      <c r="F13" s="49">
        <v>90</v>
      </c>
      <c r="G13" s="51">
        <f t="shared" si="0"/>
        <v>2.6999999999999997</v>
      </c>
      <c r="H13" s="51">
        <f t="shared" si="1"/>
        <v>92.7</v>
      </c>
      <c r="I13" s="13"/>
      <c r="J13" s="13"/>
      <c r="K13" s="13"/>
      <c r="L13" s="13"/>
    </row>
    <row r="14" spans="1:12">
      <c r="A14" s="41"/>
      <c r="B14" s="42"/>
      <c r="C14" s="45" t="s">
        <v>40</v>
      </c>
      <c r="D14" s="46" t="s">
        <v>29</v>
      </c>
      <c r="E14" s="47" t="s">
        <v>41</v>
      </c>
      <c r="F14" s="50">
        <v>48</v>
      </c>
      <c r="G14" s="51">
        <f t="shared" si="0"/>
        <v>1.44</v>
      </c>
      <c r="H14" s="51">
        <f t="shared" si="1"/>
        <v>49.44</v>
      </c>
      <c r="I14" s="13"/>
      <c r="J14" s="13"/>
      <c r="K14" s="13"/>
      <c r="L14" s="13"/>
    </row>
    <row r="15" spans="1:12">
      <c r="A15" s="41"/>
      <c r="B15" s="42"/>
      <c r="C15" s="45" t="s">
        <v>40</v>
      </c>
      <c r="D15" s="46" t="s">
        <v>29</v>
      </c>
      <c r="E15" s="47" t="s">
        <v>42</v>
      </c>
      <c r="F15" s="50">
        <v>66</v>
      </c>
      <c r="G15" s="51">
        <f t="shared" si="0"/>
        <v>1.98</v>
      </c>
      <c r="H15" s="51">
        <f t="shared" si="1"/>
        <v>67.98</v>
      </c>
      <c r="I15" s="13"/>
      <c r="J15" s="13"/>
      <c r="K15" s="13"/>
      <c r="L15" s="13"/>
    </row>
    <row r="16" spans="1:12">
      <c r="A16" s="41"/>
      <c r="B16" s="42"/>
      <c r="C16" s="45" t="s">
        <v>40</v>
      </c>
      <c r="D16" s="46" t="s">
        <v>29</v>
      </c>
      <c r="E16" s="47" t="s">
        <v>43</v>
      </c>
      <c r="F16" s="50">
        <v>76</v>
      </c>
      <c r="G16" s="51">
        <f t="shared" si="0"/>
        <v>2.2799999999999998</v>
      </c>
      <c r="H16" s="51">
        <f t="shared" si="1"/>
        <v>78.28</v>
      </c>
      <c r="I16" s="13"/>
      <c r="J16" s="13"/>
      <c r="K16" s="13"/>
      <c r="L16" s="13"/>
    </row>
    <row r="17" spans="1:12">
      <c r="A17" s="41"/>
      <c r="B17" s="42"/>
      <c r="C17" s="45" t="s">
        <v>40</v>
      </c>
      <c r="D17" s="46" t="s">
        <v>29</v>
      </c>
      <c r="E17" s="47" t="s">
        <v>44</v>
      </c>
      <c r="F17" s="50">
        <v>106</v>
      </c>
      <c r="G17" s="51">
        <f t="shared" si="0"/>
        <v>3.1799999999999997</v>
      </c>
      <c r="H17" s="51">
        <f t="shared" si="1"/>
        <v>109.18</v>
      </c>
      <c r="I17" s="13"/>
      <c r="J17" s="13"/>
      <c r="K17" s="13"/>
      <c r="L17" s="13"/>
    </row>
    <row r="18" spans="1:12">
      <c r="A18" s="41"/>
      <c r="B18" s="42"/>
      <c r="C18" s="45" t="s">
        <v>40</v>
      </c>
      <c r="D18" s="46" t="s">
        <v>29</v>
      </c>
      <c r="E18" s="47" t="s">
        <v>45</v>
      </c>
      <c r="F18" s="50">
        <v>116</v>
      </c>
      <c r="G18" s="51">
        <f t="shared" si="0"/>
        <v>3.48</v>
      </c>
      <c r="H18" s="51">
        <f t="shared" si="1"/>
        <v>119.48</v>
      </c>
      <c r="I18" s="13"/>
      <c r="J18" s="13"/>
      <c r="K18" s="13"/>
      <c r="L18" s="13"/>
    </row>
    <row r="19" spans="1:12">
      <c r="A19" s="41"/>
      <c r="B19" s="42"/>
      <c r="C19" s="45" t="s">
        <v>40</v>
      </c>
      <c r="D19" s="46" t="s">
        <v>29</v>
      </c>
      <c r="E19" s="47" t="s">
        <v>46</v>
      </c>
      <c r="F19" s="50">
        <v>130</v>
      </c>
      <c r="G19" s="51">
        <f t="shared" si="0"/>
        <v>3.9</v>
      </c>
      <c r="H19" s="51">
        <f t="shared" si="1"/>
        <v>133.9</v>
      </c>
      <c r="I19" s="13"/>
      <c r="J19" s="13"/>
      <c r="K19" s="13"/>
      <c r="L19" s="13"/>
    </row>
    <row r="20" spans="1:12">
      <c r="A20" s="41"/>
      <c r="B20" s="42"/>
      <c r="C20" s="45" t="s">
        <v>40</v>
      </c>
      <c r="D20" s="46" t="s">
        <v>29</v>
      </c>
      <c r="E20" s="47" t="s">
        <v>47</v>
      </c>
      <c r="F20" s="50">
        <v>150</v>
      </c>
      <c r="G20" s="51">
        <f t="shared" si="0"/>
        <v>4.5</v>
      </c>
      <c r="H20" s="51">
        <f t="shared" si="1"/>
        <v>154.5</v>
      </c>
      <c r="I20" s="13"/>
      <c r="J20" s="13"/>
      <c r="K20" s="13"/>
      <c r="L20" s="13"/>
    </row>
    <row r="21" spans="1:12">
      <c r="A21" s="41"/>
      <c r="B21" s="42"/>
      <c r="C21" s="45" t="s">
        <v>40</v>
      </c>
      <c r="D21" s="46" t="s">
        <v>29</v>
      </c>
      <c r="E21" s="47" t="s">
        <v>48</v>
      </c>
      <c r="F21" s="50">
        <v>130</v>
      </c>
      <c r="G21" s="51">
        <f t="shared" si="0"/>
        <v>3.9</v>
      </c>
      <c r="H21" s="51">
        <f t="shared" si="1"/>
        <v>133.9</v>
      </c>
      <c r="I21" s="13"/>
      <c r="J21" s="13"/>
      <c r="K21" s="13"/>
      <c r="L21" s="13"/>
    </row>
    <row r="22" spans="1:12">
      <c r="A22" s="41"/>
      <c r="B22" s="42"/>
      <c r="C22" s="45" t="s">
        <v>40</v>
      </c>
      <c r="D22" s="46" t="s">
        <v>29</v>
      </c>
      <c r="E22" s="47" t="s">
        <v>50</v>
      </c>
      <c r="F22" s="50">
        <v>106</v>
      </c>
      <c r="G22" s="51">
        <f t="shared" si="0"/>
        <v>3.1799999999999997</v>
      </c>
      <c r="H22" s="51">
        <f t="shared" si="1"/>
        <v>109.18</v>
      </c>
      <c r="I22" s="13"/>
      <c r="J22" s="13"/>
      <c r="K22" s="13"/>
      <c r="L22" s="13"/>
    </row>
    <row r="23" spans="1:12">
      <c r="A23" s="41"/>
      <c r="B23" s="42"/>
      <c r="C23" s="45" t="s">
        <v>40</v>
      </c>
      <c r="D23" s="46" t="s">
        <v>29</v>
      </c>
      <c r="E23" s="47" t="s">
        <v>49</v>
      </c>
      <c r="F23" s="50">
        <v>66</v>
      </c>
      <c r="G23" s="51">
        <f t="shared" si="0"/>
        <v>1.98</v>
      </c>
      <c r="H23" s="51">
        <f t="shared" si="1"/>
        <v>67.98</v>
      </c>
      <c r="I23" s="13"/>
      <c r="J23" s="13"/>
      <c r="K23" s="13"/>
      <c r="L23" s="13"/>
    </row>
    <row r="24" spans="1:12">
      <c r="F24" s="12">
        <f>SUM(F8:F23)</f>
        <v>1874</v>
      </c>
    </row>
  </sheetData>
  <mergeCells count="8">
    <mergeCell ref="A8:A23"/>
    <mergeCell ref="B8:B23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2024-08-08T09:46:35Z</cp:lastPrinted>
  <dcterms:created xsi:type="dcterms:W3CDTF">2017-02-25T05:34:00Z</dcterms:created>
  <dcterms:modified xsi:type="dcterms:W3CDTF">2024-08-08T11:56:54Z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