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<sst xmlns="http://schemas.openxmlformats.org/spreadsheetml/2006/main" count="40" uniqueCount="37">
  <si>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</si>
  <si>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</si>
  <si>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</si>
  <si>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</si>
  <si>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顺丰快递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沈海琴收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,单号：1536566477876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</si>
  <si>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</si>
  <si>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</si>
  <si>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</si>
  <si>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</si>
  <si>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</si>
  <si>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</si>
  <si>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</si>
  <si>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</si>
  <si>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</si>
  <si>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</si>
  <si>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</si>
  <si>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</si>
  <si>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</si>
  <si>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</si>
  <si>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</si>
  <si>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</si>
  <si>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</si>
  <si>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</si>
  <si>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</si>
  <si>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</si>
  <si>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</si>
  <si>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</si>
  <si>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</si>
  <si>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</si>
  <si>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</si>
  <si>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</si>
  <si>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S24080136 </t>
  </si>
  <si>
    <t>NIHP28825CV5</t>
  </si>
  <si>
    <t>1/2</t>
  </si>
  <si>
    <t>2/2</t>
  </si>
  <si>
    <t xml:space="preserve"> HT8825V2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</si>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</sst>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31" fillId="22" borderId="12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5" fillId="0" borderId="0"/>
    <xf numFmtId="0" fontId="22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0" borderId="0"/>
    <xf numFmtId="0" fontId="22" fillId="1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2" fillId="0" borderId="4" xfId="52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49" fontId="12" fillId="2" borderId="2" xfId="52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A3" workbookViewId="0">
      <selection activeCell="A5" sqref="$A5:$XFD20"/>
    </sheetView>
  </sheetViews>
  <sheetFormatPr defaultColWidth="18" defaultRowHeight="26.25"/>
  <cols>
    <col min="1" max="1" width="15.375" style="4" customWidth="1"/>
    <col min="2" max="2" width="13" style="4" customWidth="1"/>
    <col min="3" max="3" width="20.625" style="4" customWidth="1"/>
    <col min="4" max="4" width="12.6666666666667" style="4" customWidth="1"/>
    <col min="5" max="5" width="8.5" style="4" customWidth="1"/>
    <col min="6" max="6" width="6.88333333333333" style="4" customWidth="1"/>
    <col min="7" max="7" width="9.125" style="4" customWidth="1"/>
    <col min="8" max="8" width="10.775" style="5" customWidth="1"/>
    <col min="9" max="9" width="9.125" style="4" customWidth="1"/>
    <col min="10" max="10" width="9.75" style="6" customWidth="1"/>
    <col min="11" max="12" width="11.25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45531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31"/>
      <c r="L4" s="1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2" t="s">
        <v>14</v>
      </c>
      <c r="K6" s="33" t="s">
        <v>15</v>
      </c>
      <c r="L6" s="33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4" t="s">
        <v>27</v>
      </c>
      <c r="K7" s="35" t="s">
        <v>28</v>
      </c>
      <c r="L7" s="35" t="s">
        <v>29</v>
      </c>
      <c r="M7" s="36" t="s">
        <v>30</v>
      </c>
    </row>
    <row r="8" s="2" customFormat="1" ht="29.25" customHeight="1" spans="1:13">
      <c r="A8" s="24" t="s">
        <v>31</v>
      </c>
      <c r="B8" s="24">
        <v>401960</v>
      </c>
      <c r="C8" s="24" t="s">
        <v>32</v>
      </c>
      <c r="D8" s="24">
        <v>8825</v>
      </c>
      <c r="E8" s="24"/>
      <c r="F8" s="24"/>
      <c r="G8" s="25">
        <v>648</v>
      </c>
      <c r="H8" s="26">
        <v>0</v>
      </c>
      <c r="I8" s="26">
        <v>540</v>
      </c>
      <c r="J8" s="34" t="s">
        <v>33</v>
      </c>
      <c r="K8" s="37">
        <v>14</v>
      </c>
      <c r="L8" s="38">
        <v>14.4</v>
      </c>
      <c r="M8" s="39"/>
    </row>
    <row r="9" s="2" customFormat="1" ht="29.25" customHeight="1" spans="1:13">
      <c r="A9" s="24" t="s">
        <v>31</v>
      </c>
      <c r="B9" s="24">
        <v>401960</v>
      </c>
      <c r="C9" s="24" t="s">
        <v>32</v>
      </c>
      <c r="D9" s="24">
        <v>8825</v>
      </c>
      <c r="E9" s="24"/>
      <c r="F9" s="24"/>
      <c r="G9" s="27"/>
      <c r="H9" s="26">
        <v>40</v>
      </c>
      <c r="I9" s="26">
        <v>150</v>
      </c>
      <c r="J9" s="40" t="s">
        <v>34</v>
      </c>
      <c r="K9" s="41">
        <v>3.8</v>
      </c>
      <c r="L9" s="41">
        <v>4.1</v>
      </c>
      <c r="M9" s="39"/>
    </row>
    <row r="10" s="2" customFormat="1" ht="29.25" customHeight="1" spans="1:13">
      <c r="A10" s="24" t="s">
        <v>31</v>
      </c>
      <c r="B10" s="24">
        <v>401960</v>
      </c>
      <c r="C10" s="24" t="s">
        <v>35</v>
      </c>
      <c r="D10" s="24">
        <v>8825</v>
      </c>
      <c r="E10" s="24"/>
      <c r="F10" s="24"/>
      <c r="G10" s="26">
        <v>648</v>
      </c>
      <c r="H10" s="26">
        <v>40</v>
      </c>
      <c r="I10" s="26">
        <v>690</v>
      </c>
      <c r="J10" s="42"/>
      <c r="K10" s="43"/>
      <c r="L10" s="43"/>
      <c r="M10" s="39"/>
    </row>
    <row r="11" s="3" customFormat="1" ht="24.75" customHeight="1" spans="1:13">
      <c r="A11" s="28" t="s">
        <v>36</v>
      </c>
      <c r="B11" s="28"/>
      <c r="C11" s="29"/>
      <c r="D11" s="29"/>
      <c r="E11" s="29"/>
      <c r="F11" s="29"/>
      <c r="G11" s="30">
        <f>SUM(G8:G10)</f>
        <v>1296</v>
      </c>
      <c r="H11" s="30">
        <f t="shared" ref="H11" si="0">I11-G11</f>
        <v>84</v>
      </c>
      <c r="I11" s="30">
        <f>SUM(I8:I10)</f>
        <v>1380</v>
      </c>
      <c r="J11" s="44"/>
      <c r="K11" s="45">
        <f>SUM(K8:K10)</f>
        <v>17.8</v>
      </c>
      <c r="L11" s="46">
        <f>SUM(L8:L10)</f>
        <v>18.5</v>
      </c>
      <c r="M11" s="39"/>
    </row>
  </sheetData>
  <mergeCells count="8">
    <mergeCell ref="A1:M1"/>
    <mergeCell ref="A2:M2"/>
    <mergeCell ref="F3:G3"/>
    <mergeCell ref="F4:M4"/>
    <mergeCell ref="G8:G9"/>
    <mergeCell ref="J9:J10"/>
    <mergeCell ref="K9:K10"/>
    <mergeCell ref="L9:L10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2024-08-26T11:30:45Z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