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<sst xmlns="http://schemas.openxmlformats.org/spreadsheetml/2006/main" count="96" uniqueCount="71">
  <si>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</si>
  <si>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</si>
  <si>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</si>
  <si>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</si>
  <si>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SF1392602259031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</si>
  <si>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</si>
  <si>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</si>
  <si>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</si>
  <si>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</si>
  <si>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</si>
  <si>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</si>
  <si>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</si>
  <si>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</si>
  <si>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</si>
  <si>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</si>
  <si>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</si>
  <si>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</si>
  <si>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</si>
  <si>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</si>
  <si>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</si>
  <si>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</si>
  <si>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</si>
  <si>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</si>
  <si>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</si>
  <si>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</si>
  <si>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</si>
  <si>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</si>
  <si>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</si>
  <si>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</si>
  <si>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50525-25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</si>
  <si>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</si>
  <si>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4786-773</t>
  </si>
  <si>
    <t>711</t>
  </si>
  <si>
    <t>06</t>
  </si>
  <si>
    <t>1/1</t>
  </si>
  <si>
    <t>1.4</t>
  </si>
  <si>
    <t>1.8</t>
  </si>
  <si>
    <t>20*20*30</t>
  </si>
  <si>
    <t>07</t>
  </si>
  <si>
    <t>08</t>
  </si>
  <si>
    <t>09</t>
  </si>
  <si>
    <t>10</t>
  </si>
  <si>
    <t>11-12</t>
  </si>
  <si>
    <t>13-14</t>
  </si>
  <si>
    <t>白色普通成分标
(component label)</t>
  </si>
  <si>
    <t>合计</t>
  </si>
  <si>
    <t>Factory name (工厂名称)</t>
  </si>
  <si>
    <t>PO. Number(订单号)</t>
  </si>
  <si>
    <t>Style Code.(款号)</t>
  </si>
  <si>
    <t>4786-773中国产地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</si>
  <si>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</si>
  <si>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</si>
  <si>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</si>
  <si>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</si>
  <si>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</si>
  <si>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</si>
  <si>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</si>
  <si>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</si>
  <si>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</si>
  <si>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1.8kg</t>
  </si>
  <si>
    <t>Made In China</t>
  </si>
  <si>
    <t>Net Weight（净重）</t>
  </si>
  <si>
    <t>1.4kg</t>
  </si>
  <si>
    <t>Remark（备注）</t>
  </si>
  <si>
    <t>04786773711065</t>
  </si>
  <si>
    <t>04786773711072</t>
  </si>
  <si>
    <t>04786773711089</t>
  </si>
  <si>
    <t>04786773711096</t>
  </si>
  <si>
    <t>04786773711102</t>
  </si>
  <si>
    <t>04786773711126</t>
  </si>
  <si>
    <t>04786773711140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</si>
</sst>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38100</xdr:rowOff>
    </xdr:from>
    <xdr:to>
      <xdr:col>11</xdr:col>
      <xdr:colOff>0</xdr:colOff>
      <xdr:row>4</xdr:row>
      <xdr:rowOff>57150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05550" y="38100"/>
          <a:ext cx="2143125" cy="1133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28575</xdr:rowOff>
    </xdr:from>
    <xdr:to>
      <xdr:col>1</xdr:col>
      <xdr:colOff>1343025</xdr:colOff>
      <xdr:row>6</xdr:row>
      <xdr:rowOff>1358900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206750"/>
          <a:ext cx="1181100" cy="1330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K25" sqref="K25"/>
    </sheetView>
  </sheetViews>
  <sheetFormatPr defaultColWidth="9" defaultRowHeight="13.5"/>
  <cols>
    <col min="1" max="1" width="12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45529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237</v>
      </c>
      <c r="G8" s="42">
        <f t="shared" ref="G8:G19" si="0">F8*0.05</f>
        <v>11.85</v>
      </c>
      <c r="H8" s="42">
        <f t="shared" ref="H8:H19" si="1">SUM(F8:G8)</f>
        <v>248.85</v>
      </c>
      <c r="I8" s="45" t="s">
        <v>34</v>
      </c>
      <c r="J8" s="46" t="s">
        <v>35</v>
      </c>
      <c r="K8" s="46" t="s">
        <v>36</v>
      </c>
      <c r="L8" s="47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268</v>
      </c>
      <c r="G9" s="42">
        <f t="shared" si="0"/>
        <v>13.4</v>
      </c>
      <c r="H9" s="42">
        <f t="shared" si="1"/>
        <v>281.4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39</v>
      </c>
      <c r="F10" s="41">
        <v>335</v>
      </c>
      <c r="G10" s="42">
        <f t="shared" si="0"/>
        <v>16.75</v>
      </c>
      <c r="H10" s="42">
        <f t="shared" si="1"/>
        <v>351.75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40</v>
      </c>
      <c r="F11" s="41">
        <v>386</v>
      </c>
      <c r="G11" s="42">
        <f t="shared" si="0"/>
        <v>19.3</v>
      </c>
      <c r="H11" s="42">
        <f t="shared" si="1"/>
        <v>405.3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41</v>
      </c>
      <c r="F12" s="41">
        <v>445</v>
      </c>
      <c r="G12" s="42">
        <f t="shared" si="0"/>
        <v>22.25</v>
      </c>
      <c r="H12" s="42">
        <f t="shared" si="1"/>
        <v>467.25</v>
      </c>
      <c r="I12" s="48"/>
      <c r="J12" s="49"/>
      <c r="K12" s="49"/>
      <c r="L12" s="50"/>
    </row>
    <row r="13" ht="20" customHeight="1" spans="1:12">
      <c r="A13" s="7"/>
      <c r="B13" s="38"/>
      <c r="C13" s="39"/>
      <c r="D13" s="40"/>
      <c r="E13" s="35" t="s">
        <v>42</v>
      </c>
      <c r="F13" s="41">
        <v>592</v>
      </c>
      <c r="G13" s="42">
        <f t="shared" si="0"/>
        <v>29.6</v>
      </c>
      <c r="H13" s="42">
        <f t="shared" si="1"/>
        <v>621.6</v>
      </c>
      <c r="I13" s="48"/>
      <c r="J13" s="49"/>
      <c r="K13" s="49"/>
      <c r="L13" s="50"/>
    </row>
    <row r="14" ht="20" customHeight="1" spans="1:12">
      <c r="A14" s="7"/>
      <c r="B14" s="38"/>
      <c r="C14" s="39"/>
      <c r="D14" s="40"/>
      <c r="E14" s="35" t="s">
        <v>43</v>
      </c>
      <c r="F14" s="41">
        <v>697</v>
      </c>
      <c r="G14" s="42">
        <f>F14*0.05</f>
        <v>34.85</v>
      </c>
      <c r="H14" s="42">
        <f t="shared" si="1"/>
        <v>731.85</v>
      </c>
      <c r="I14" s="48"/>
      <c r="J14" s="49"/>
      <c r="K14" s="49"/>
      <c r="L14" s="50"/>
    </row>
    <row r="15" ht="45" customHeight="1" spans="1:12">
      <c r="A15" s="7" t="s">
        <v>29</v>
      </c>
      <c r="B15" s="43" t="s">
        <v>44</v>
      </c>
      <c r="C15" s="39" t="s">
        <v>31</v>
      </c>
      <c r="D15" s="40" t="s">
        <v>32</v>
      </c>
      <c r="E15" s="35"/>
      <c r="F15" s="41">
        <f>SUM(F8:F14)</f>
        <v>2960</v>
      </c>
      <c r="G15" s="42">
        <f t="shared" si="0"/>
        <v>148</v>
      </c>
      <c r="H15" s="42">
        <f t="shared" si="1"/>
        <v>3108</v>
      </c>
      <c r="I15" s="48"/>
      <c r="J15" s="49"/>
      <c r="K15" s="49"/>
      <c r="L15" s="50"/>
    </row>
    <row r="16" ht="27" spans="1:12">
      <c r="A16" s="7" t="s">
        <v>29</v>
      </c>
      <c r="B16" s="43" t="s">
        <v>44</v>
      </c>
      <c r="C16" s="39" t="s">
        <v>31</v>
      </c>
      <c r="D16" s="40" t="s">
        <v>32</v>
      </c>
      <c r="E16" s="35"/>
      <c r="F16" s="41">
        <v>2960</v>
      </c>
      <c r="G16" s="42">
        <f t="shared" si="0"/>
        <v>148</v>
      </c>
      <c r="H16" s="42">
        <f t="shared" si="1"/>
        <v>3108</v>
      </c>
      <c r="I16" s="48"/>
      <c r="J16" s="49"/>
      <c r="K16" s="49"/>
      <c r="L16" s="50"/>
    </row>
    <row r="17" ht="27" spans="1:12">
      <c r="A17" s="7" t="s">
        <v>29</v>
      </c>
      <c r="B17" s="43" t="s">
        <v>44</v>
      </c>
      <c r="C17" s="39" t="s">
        <v>31</v>
      </c>
      <c r="D17" s="40" t="s">
        <v>32</v>
      </c>
      <c r="E17" s="35"/>
      <c r="F17" s="41">
        <v>2960</v>
      </c>
      <c r="G17" s="42">
        <f t="shared" si="0"/>
        <v>148</v>
      </c>
      <c r="H17" s="42">
        <f t="shared" si="1"/>
        <v>3108</v>
      </c>
      <c r="I17" s="48"/>
      <c r="J17" s="49"/>
      <c r="K17" s="49"/>
      <c r="L17" s="50"/>
    </row>
    <row r="18" ht="27" spans="1:12">
      <c r="A18" s="7" t="s">
        <v>29</v>
      </c>
      <c r="B18" s="43" t="s">
        <v>44</v>
      </c>
      <c r="C18" s="39" t="s">
        <v>31</v>
      </c>
      <c r="D18" s="40" t="s">
        <v>32</v>
      </c>
      <c r="E18" s="35"/>
      <c r="F18" s="41">
        <v>2960</v>
      </c>
      <c r="G18" s="42">
        <f t="shared" si="0"/>
        <v>148</v>
      </c>
      <c r="H18" s="42">
        <f t="shared" si="1"/>
        <v>3108</v>
      </c>
      <c r="I18" s="48"/>
      <c r="J18" s="49"/>
      <c r="K18" s="49"/>
      <c r="L18" s="50"/>
    </row>
    <row r="19" spans="1:12">
      <c r="A19" s="44" t="s">
        <v>45</v>
      </c>
      <c r="B19" s="7"/>
      <c r="C19" s="39"/>
      <c r="D19" s="41"/>
      <c r="E19" s="35"/>
      <c r="F19" s="41">
        <f>SUM(F8:F18)</f>
        <v>14800</v>
      </c>
      <c r="G19" s="42">
        <f t="shared" si="0"/>
        <v>740</v>
      </c>
      <c r="H19" s="42">
        <f t="shared" si="1"/>
        <v>15540</v>
      </c>
      <c r="I19" s="51"/>
      <c r="J19" s="51"/>
      <c r="K19" s="51"/>
      <c r="L19" s="51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3" workbookViewId="0">
      <selection activeCell="A28" sqref="A28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29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4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4" spans="1:1">
      <c r="A14" s="52" t="s">
        <v>64</v>
      </c>
    </row>
    <row r="15" spans="1:1">
      <c r="A15" s="52" t="s">
        <v>65</v>
      </c>
    </row>
    <row r="16" spans="1:1">
      <c r="A16" s="52" t="s">
        <v>66</v>
      </c>
    </row>
    <row r="17" spans="1:1">
      <c r="A17" s="52" t="s">
        <v>67</v>
      </c>
    </row>
    <row r="18" spans="1:1">
      <c r="A18" s="52" t="s">
        <v>68</v>
      </c>
    </row>
    <row r="19" spans="1:1">
      <c r="A19" s="52" t="s">
        <v>69</v>
      </c>
    </row>
    <row r="20" spans="1:1">
      <c r="A20" s="52" t="s">
        <v>70</v>
      </c>
    </row>
    <row r="21" spans="1:1">
      <c r="A21" s="52" t="s">
        <v>64</v>
      </c>
    </row>
    <row r="22" spans="1:1">
      <c r="A22" s="52" t="s">
        <v>65</v>
      </c>
    </row>
    <row r="23" spans="1:1">
      <c r="A23" s="52" t="s">
        <v>66</v>
      </c>
    </row>
    <row r="24" spans="1:1">
      <c r="A24" s="52" t="s">
        <v>67</v>
      </c>
    </row>
    <row r="25" spans="1:1">
      <c r="A25" s="52" t="s">
        <v>68</v>
      </c>
    </row>
    <row r="26" spans="1:1">
      <c r="A26" s="52" t="s">
        <v>69</v>
      </c>
    </row>
    <row r="27" spans="1:1">
      <c r="A27" s="52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2024-08-26T13:30:06Z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2E138E3C69254343B79B1A0DA3FCCED0_12</vt:lpwstr>
  </property>
</Properties>
</file>