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<sst xmlns="http://schemas.openxmlformats.org/spreadsheetml/2006/main" count="55" uniqueCount="46">
  <si>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</si>
  <si>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</si>
  <si>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</si>
  <si>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</si>
  <si>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</si>
  <si>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</si>
  <si>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</si>
  <si>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</si>
  <si>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</si>
  <si>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</si>
  <si>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</si>
  <si>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</si>
  <si>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</si>
  <si>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</si>
  <si>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</si>
  <si>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</si>
  <si>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</si>
  <si>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</si>
  <si>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</si>
  <si>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</si>
  <si>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</si>
  <si>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</si>
  <si>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</si>
  <si>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</si>
  <si>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</si>
  <si>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P24080527           </t>
  </si>
  <si>
    <t xml:space="preserve">21 AULTH09845                                     </t>
  </si>
  <si>
    <t xml:space="preserve">S24080307 </t>
  </si>
  <si>
    <r>
      <t>Z5493AX-</t>
    </r>
    <r>
      <rPr>
        <b/>
        <sz val="11"/>
        <rFont val="宋体"/>
        <charset val="134"/>
      </rPr>
      <t>缅甸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</si>
  <si>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26x16x11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</si>
  <si>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</si>
  <si>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</si>
  <si>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</si>
  <si>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</si>
  <si>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</si>
  <si>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</si>
  <si>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P24080527</t>
  </si>
  <si>
    <t>Z5493AX-缅甸</t>
  </si>
  <si>
    <t>KH269 - LT.KHAKI</t>
  </si>
  <si>
    <t>XS</t>
  </si>
  <si>
    <t>S</t>
  </si>
  <si>
    <t>M</t>
  </si>
  <si>
    <t>L</t>
  </si>
  <si>
    <t>XL</t>
  </si>
  <si>
    <t>BK27 -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</si>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</sst>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M15" sqref="M15"/>
    </sheetView>
  </sheetViews>
  <sheetFormatPr defaultColWidth="9" defaultRowHeight="13.5"/>
  <cols>
    <col min="1" max="1" width="13.375" customWidth="1"/>
    <col min="2" max="2" width="22.875" customWidth="1"/>
    <col min="3" max="3" width="15.875" customWidth="1"/>
    <col min="4" max="4" width="15.75" customWidth="1"/>
    <col min="11" max="11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412</v>
      </c>
      <c r="F8" s="26"/>
      <c r="G8" s="26">
        <v>434</v>
      </c>
      <c r="H8" s="26">
        <v>1</v>
      </c>
      <c r="I8" s="26"/>
      <c r="J8" s="26">
        <v>1</v>
      </c>
      <c r="K8" s="37" t="s">
        <v>29</v>
      </c>
    </row>
    <row r="9" ht="15" spans="1:11">
      <c r="A9" s="27"/>
      <c r="B9" s="25" t="s">
        <v>30</v>
      </c>
      <c r="C9" s="27"/>
      <c r="D9" s="25" t="s">
        <v>28</v>
      </c>
      <c r="E9" s="25">
        <v>364</v>
      </c>
      <c r="F9" s="26"/>
      <c r="G9" s="26">
        <v>375</v>
      </c>
      <c r="H9" s="26"/>
      <c r="I9" s="26"/>
      <c r="J9" s="26"/>
      <c r="K9" s="38"/>
    </row>
    <row r="10" spans="1:11">
      <c r="A10" s="26" t="s">
        <v>31</v>
      </c>
      <c r="B10" s="26"/>
      <c r="C10" s="26"/>
      <c r="D10" s="26"/>
      <c r="E10" s="28">
        <f>SUM(E8:E9)</f>
        <v>776</v>
      </c>
      <c r="F10" s="28"/>
      <c r="G10" s="28">
        <f>SUM(G8:G9)</f>
        <v>809</v>
      </c>
      <c r="H10" s="28">
        <f>SUM(H8:H9)</f>
        <v>1</v>
      </c>
      <c r="I10" s="28"/>
      <c r="J10" s="28">
        <f>SUM(J8:J9)</f>
        <v>1</v>
      </c>
      <c r="K10" s="26"/>
    </row>
    <row r="13" spans="1:7">
      <c r="A13" s="29" t="s">
        <v>32</v>
      </c>
      <c r="B13" s="29" t="s">
        <v>33</v>
      </c>
      <c r="C13" s="29" t="s">
        <v>18</v>
      </c>
      <c r="D13" s="30" t="s">
        <v>34</v>
      </c>
      <c r="E13" s="29" t="s">
        <v>35</v>
      </c>
      <c r="F13" s="29" t="s">
        <v>36</v>
      </c>
      <c r="G13" s="29" t="s">
        <v>37</v>
      </c>
    </row>
    <row r="14" ht="15" spans="1:7">
      <c r="A14" s="31" t="s">
        <v>38</v>
      </c>
      <c r="B14" s="32" t="s">
        <v>39</v>
      </c>
      <c r="C14" s="31">
        <v>20</v>
      </c>
      <c r="D14" s="30">
        <f t="shared" ref="D14:D23" si="0">C14*1.03+1</f>
        <v>21.6</v>
      </c>
      <c r="E14" s="32">
        <v>1396162</v>
      </c>
      <c r="F14" s="29"/>
      <c r="G14" s="29"/>
    </row>
    <row r="15" ht="15" spans="1:7">
      <c r="A15" s="31"/>
      <c r="B15" s="32" t="s">
        <v>40</v>
      </c>
      <c r="C15" s="31">
        <v>40</v>
      </c>
      <c r="D15" s="30">
        <f t="shared" si="0"/>
        <v>42.2</v>
      </c>
      <c r="E15" s="32"/>
      <c r="F15" s="29"/>
      <c r="G15" s="29"/>
    </row>
    <row r="16" ht="15" spans="1:7">
      <c r="A16" s="31"/>
      <c r="B16" s="32" t="s">
        <v>41</v>
      </c>
      <c r="C16" s="33">
        <v>40</v>
      </c>
      <c r="D16" s="30">
        <f t="shared" si="0"/>
        <v>42.2</v>
      </c>
      <c r="E16" s="32"/>
      <c r="F16" s="29"/>
      <c r="G16" s="29"/>
    </row>
    <row r="17" ht="15" spans="1:7">
      <c r="A17" s="31"/>
      <c r="B17" s="32" t="s">
        <v>42</v>
      </c>
      <c r="C17" s="33">
        <v>40</v>
      </c>
      <c r="D17" s="30">
        <f t="shared" si="0"/>
        <v>42.2</v>
      </c>
      <c r="E17" s="32"/>
      <c r="F17" s="29"/>
      <c r="G17" s="29"/>
    </row>
    <row r="18" ht="15" spans="1:7">
      <c r="A18" s="31"/>
      <c r="B18" s="32" t="s">
        <v>43</v>
      </c>
      <c r="C18" s="33">
        <v>20</v>
      </c>
      <c r="D18" s="30">
        <f t="shared" si="0"/>
        <v>21.6</v>
      </c>
      <c r="E18" s="32"/>
      <c r="F18" s="29"/>
      <c r="G18" s="29"/>
    </row>
    <row r="19" ht="15" spans="1:7">
      <c r="A19" s="31" t="s">
        <v>44</v>
      </c>
      <c r="B19" s="32" t="s">
        <v>39</v>
      </c>
      <c r="C19" s="31">
        <v>56</v>
      </c>
      <c r="D19" s="30">
        <f t="shared" si="0"/>
        <v>58.68</v>
      </c>
      <c r="E19" s="32">
        <v>1396162</v>
      </c>
      <c r="F19" s="29"/>
      <c r="G19" s="29"/>
    </row>
    <row r="20" ht="15" spans="1:7">
      <c r="A20" s="31"/>
      <c r="B20" s="32" t="s">
        <v>40</v>
      </c>
      <c r="C20" s="31">
        <v>56</v>
      </c>
      <c r="D20" s="30">
        <f t="shared" si="0"/>
        <v>58.68</v>
      </c>
      <c r="E20" s="32"/>
      <c r="F20" s="29"/>
      <c r="G20" s="29"/>
    </row>
    <row r="21" ht="15" spans="1:7">
      <c r="A21" s="31"/>
      <c r="B21" s="32" t="s">
        <v>41</v>
      </c>
      <c r="C21" s="33">
        <v>56</v>
      </c>
      <c r="D21" s="30">
        <f t="shared" si="0"/>
        <v>58.68</v>
      </c>
      <c r="E21" s="32"/>
      <c r="F21" s="29"/>
      <c r="G21" s="29"/>
    </row>
    <row r="22" ht="15" spans="1:7">
      <c r="A22" s="31"/>
      <c r="B22" s="32" t="s">
        <v>42</v>
      </c>
      <c r="C22" s="33">
        <v>56</v>
      </c>
      <c r="D22" s="30">
        <f t="shared" si="0"/>
        <v>58.68</v>
      </c>
      <c r="E22" s="32"/>
      <c r="F22" s="29"/>
      <c r="G22" s="29"/>
    </row>
    <row r="23" ht="15" spans="1:7">
      <c r="A23" s="31"/>
      <c r="B23" s="32" t="s">
        <v>43</v>
      </c>
      <c r="C23" s="33">
        <v>28</v>
      </c>
      <c r="D23" s="30">
        <f t="shared" si="0"/>
        <v>29.84</v>
      </c>
      <c r="E23" s="32"/>
      <c r="F23" s="29"/>
      <c r="G23" s="29"/>
    </row>
    <row r="24" spans="1:7">
      <c r="A24" s="32" t="s">
        <v>31</v>
      </c>
      <c r="B24" s="32"/>
      <c r="C24" s="32">
        <f>SUM(C14:C23)</f>
        <v>412</v>
      </c>
      <c r="D24" s="30">
        <f>SUM(D14:D23)</f>
        <v>434.36</v>
      </c>
      <c r="E24" s="32"/>
      <c r="F24" s="29"/>
      <c r="G24" s="29"/>
    </row>
    <row r="25" ht="15" spans="1:7">
      <c r="A25" s="32" t="s">
        <v>45</v>
      </c>
      <c r="B25" s="32"/>
      <c r="C25" s="33">
        <v>364</v>
      </c>
      <c r="D25" s="30">
        <f>C25*1.03</f>
        <v>374.92</v>
      </c>
      <c r="E25" s="33">
        <v>1396154</v>
      </c>
      <c r="F25" s="29"/>
      <c r="G25" s="29"/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E14:E18"/>
    <mergeCell ref="E19:E23"/>
    <mergeCell ref="F13:F25"/>
    <mergeCell ref="G13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2024-08-27T04:37:40Z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60F3C9BC9D0E4E7996F7380B97A871BF_12</vt:lpwstr>
  </property>
</Properties>
</file>