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4" i="4"/>
  <c r="F11"/>
  <c r="G9"/>
  <c r="H9" s="1"/>
  <c r="G10"/>
  <c r="H10" s="1"/>
  <c r="G8"/>
  <c r="H8" s="1"/>
</calcChain>
</file>

<file path=xl/sharedStrings.xml><?xml version="1.0" encoding="utf-8"?>
<sst xmlns="http://schemas.openxmlformats.org/spreadsheetml/2006/main" count="65" uniqueCount="60">
  <si>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</si>
  <si>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</si>
  <si>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</si>
  <si>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</si>
  <si>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</si>
  <si>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</si>
  <si>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</si>
  <si>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</si>
  <si>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</si>
  <si>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</si>
  <si>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</si>
  <si>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</si>
  <si>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</si>
  <si>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</si>
  <si>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</si>
  <si>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</si>
  <si>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</si>
  <si>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</si>
  <si>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</si>
  <si>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</si>
  <si>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</si>
  <si>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</si>
  <si>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</si>
  <si>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</si>
  <si>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</si>
  <si>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</si>
  <si>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</si>
  <si>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</si>
  <si>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</si>
  <si>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</si>
  <si>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</si>
  <si>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</si>
  <si>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</si>
  <si>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</si>
  <si>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</si>
  <si>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</si>
  <si>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</si>
  <si>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</si>
  <si>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</si>
  <si>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</si>
  <si>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</si>
  <si>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</si>
  <si>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</si>
  <si>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</si>
  <si>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</si>
  <si>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订单数（套）</t>
    <phoneticPr fontId="13" type="noConversion"/>
  </si>
  <si>
    <t>SF1536042490054</t>
    <phoneticPr fontId="32" type="noConversion"/>
  </si>
  <si>
    <t>套</t>
    <phoneticPr fontId="13" type="noConversion"/>
  </si>
  <si>
    <t>莫拉桑果红</t>
    <phoneticPr fontId="13" type="noConversion"/>
  </si>
  <si>
    <t>紫雪秘境</t>
    <phoneticPr fontId="13" type="noConversion"/>
  </si>
  <si>
    <t>拉克利蓝</t>
  </si>
  <si>
    <t>拉克利蓝</t>
    <phoneticPr fontId="13" type="noConversion"/>
  </si>
  <si>
    <t>圆边毛线帽</t>
    <phoneticPr fontId="13" type="noConversion"/>
  </si>
  <si>
    <t>45*70                                     28*80</t>
    <phoneticPr fontId="27" type="noConversion"/>
  </si>
  <si>
    <t>雅咖可可</t>
  </si>
  <si>
    <r>
      <t>5</t>
    </r>
    <r>
      <rPr>
        <sz val="11"/>
        <color theme="1"/>
        <rFont val="宋体"/>
        <family val="3"/>
        <charset val="134"/>
        <scheme val="minor"/>
      </rPr>
      <t>0.3*82.3</t>
    </r>
    <phoneticPr fontId="13" type="noConversion"/>
  </si>
  <si>
    <t>53CM</t>
    <phoneticPr fontId="13" type="noConversion"/>
  </si>
  <si>
    <t>37CM(2-10岁)</t>
  </si>
  <si>
    <t>段 归
132 38337938
广东省东莞市常平镇还珠沥高垄工业区三街6号</t>
    <phoneticPr fontId="13" type="noConversion"/>
  </si>
  <si>
    <t xml:space="preserve">P24080572           //S24080331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</si>
</sst>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"/>
  </numFmts>
  <fonts count="43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Tahoma"/>
      <family val="2"/>
    </font>
    <font>
      <sz val="8"/>
      <color rgb="FF000000"/>
      <name val="宋体"/>
      <family val="3"/>
      <charset val="134"/>
      <scheme val="minor"/>
    </font>
    <font>
      <b/>
      <sz val="8"/>
      <color indexed="8"/>
      <name val="Calibri"/>
      <family val="2"/>
    </font>
    <font>
      <sz val="8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4"/>
      <color theme="1"/>
      <name val="宋体"/>
      <family val="3"/>
      <charset val="134"/>
    </font>
    <font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8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9" fontId="36" fillId="0" borderId="4" xfId="0" applyNumberFormat="1" applyFont="1" applyFill="1" applyBorder="1" applyAlignment="1">
      <alignment horizontal="center" vertical="center"/>
    </xf>
    <xf numFmtId="179" fontId="38" fillId="0" borderId="4" xfId="0" applyNumberFormat="1" applyFont="1" applyBorder="1" applyAlignment="1">
      <alignment horizontal="center" vertical="center"/>
    </xf>
    <xf numFmtId="176" fontId="38" fillId="0" borderId="4" xfId="0" applyNumberFormat="1" applyFont="1" applyBorder="1" applyAlignment="1">
      <alignment horizontal="center" vertical="center"/>
    </xf>
    <xf numFmtId="177" fontId="38" fillId="0" borderId="4" xfId="0" applyNumberFormat="1" applyFont="1" applyBorder="1" applyAlignment="1">
      <alignment horizontal="center" vertical="center"/>
    </xf>
    <xf numFmtId="0" fontId="39" fillId="0" borderId="0" xfId="0" applyFont="1">
      <alignment vertical="center"/>
    </xf>
    <xf numFmtId="0" fontId="39" fillId="0" borderId="4" xfId="0" applyFont="1" applyBorder="1">
      <alignment vertical="center"/>
    </xf>
    <xf numFmtId="176" fontId="26" fillId="0" borderId="5" xfId="2" applyNumberFormat="1" applyFont="1" applyFill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 vertical="center"/>
    </xf>
    <xf numFmtId="0" fontId="28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5" fillId="0" borderId="6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41" fillId="0" borderId="4" xfId="0" applyNumberFormat="1" applyFont="1" applyFill="1" applyBorder="1" applyAlignment="1">
      <alignment horizontal="center" vertical="center"/>
    </xf>
    <xf numFmtId="176" fontId="42" fillId="0" borderId="4" xfId="0" applyNumberFormat="1" applyFont="1" applyFill="1" applyBorder="1" applyAlignment="1">
      <alignment horizontal="center" vertical="center"/>
    </xf>
    <xf numFmtId="176" fontId="40" fillId="0" borderId="5" xfId="0" applyNumberFormat="1" applyFont="1" applyFill="1" applyBorder="1" applyAlignment="1">
      <alignment horizontal="center" vertical="center" wrapText="1"/>
    </xf>
    <xf numFmtId="176" fontId="40" fillId="0" borderId="13" xfId="0" applyNumberFormat="1" applyFont="1" applyFill="1" applyBorder="1" applyAlignment="1">
      <alignment horizontal="center" vertical="center" wrapText="1"/>
    </xf>
    <xf numFmtId="176" fontId="40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0" fillId="0" borderId="4" xfId="0" applyNumberForma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95251</xdr:rowOff>
    </xdr:from>
    <xdr:to>
      <xdr:col>4</xdr:col>
      <xdr:colOff>609600</xdr:colOff>
      <xdr:row>31</xdr:row>
      <xdr:rowOff>20738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62326"/>
          <a:ext cx="4638675" cy="284013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638175</xdr:colOff>
      <xdr:row>14</xdr:row>
      <xdr:rowOff>85725</xdr:rowOff>
    </xdr:from>
    <xdr:to>
      <xdr:col>11</xdr:col>
      <xdr:colOff>542105</xdr:colOff>
      <xdr:row>31</xdr:row>
      <xdr:rowOff>9525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3352800"/>
          <a:ext cx="4647380" cy="2838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1"/>
      <c r="B1" s="52"/>
      <c r="C1" s="53"/>
    </row>
    <row r="2" spans="1:3" ht="27" customHeight="1">
      <c r="A2" s="1" t="s">
        <v>1</v>
      </c>
      <c r="B2" s="18" t="s">
        <v>41</v>
      </c>
      <c r="C2" s="54"/>
    </row>
    <row r="3" spans="1:3" ht="27" customHeight="1">
      <c r="A3" s="1" t="s">
        <v>2</v>
      </c>
      <c r="B3" s="2" t="s">
        <v>38</v>
      </c>
      <c r="C3" s="54"/>
    </row>
    <row r="4" spans="1:3" ht="27" customHeight="1">
      <c r="A4" s="1" t="s">
        <v>3</v>
      </c>
      <c r="B4" s="2" t="s">
        <v>39</v>
      </c>
      <c r="C4" s="54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5" t="s">
        <v>13</v>
      </c>
    </row>
    <row r="7" spans="1:3" ht="302.25" customHeight="1">
      <c r="A7" s="1" t="s">
        <v>6</v>
      </c>
      <c r="B7" s="5"/>
      <c r="C7" s="55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6" t="s">
        <v>12</v>
      </c>
    </row>
    <row r="10" spans="1:3" ht="33.75" customHeight="1">
      <c r="A10" s="1" t="s">
        <v>10</v>
      </c>
      <c r="B10" s="7">
        <v>5.2</v>
      </c>
      <c r="C10" s="56"/>
    </row>
    <row r="11" spans="1:3" ht="33.75" customHeight="1">
      <c r="A11" s="1" t="s">
        <v>11</v>
      </c>
      <c r="B11" s="8" t="s">
        <v>0</v>
      </c>
      <c r="C11" s="5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G3" sqref="G3:L4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9" customFormat="1" ht="23.25" customHeight="1">
      <c r="A2" s="57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9" customFormat="1" ht="22.5" customHeight="1">
      <c r="A3" s="21"/>
      <c r="B3" s="21"/>
      <c r="C3" s="22"/>
      <c r="D3" s="10" t="s">
        <v>17</v>
      </c>
      <c r="E3" s="59">
        <v>45530</v>
      </c>
      <c r="F3" s="59"/>
      <c r="G3" s="60" t="s">
        <v>58</v>
      </c>
      <c r="H3" s="61"/>
      <c r="I3" s="61"/>
      <c r="J3" s="61"/>
      <c r="K3" s="61"/>
      <c r="L3" s="62"/>
    </row>
    <row r="4" spans="1:12" s="9" customFormat="1" ht="19.5" customHeight="1">
      <c r="A4" s="17"/>
      <c r="B4" s="21"/>
      <c r="C4" s="66" t="s">
        <v>18</v>
      </c>
      <c r="D4" s="66"/>
      <c r="E4" s="67" t="s">
        <v>46</v>
      </c>
      <c r="F4" s="67"/>
      <c r="G4" s="63"/>
      <c r="H4" s="64"/>
      <c r="I4" s="64"/>
      <c r="J4" s="64"/>
      <c r="K4" s="64"/>
      <c r="L4" s="65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9" t="s">
        <v>29</v>
      </c>
      <c r="B7" s="40" t="s">
        <v>30</v>
      </c>
      <c r="C7" s="41" t="s">
        <v>31</v>
      </c>
      <c r="D7" s="41" t="s">
        <v>32</v>
      </c>
      <c r="E7" s="42" t="s">
        <v>42</v>
      </c>
      <c r="F7" s="43" t="s">
        <v>45</v>
      </c>
      <c r="G7" s="44" t="s">
        <v>44</v>
      </c>
      <c r="H7" s="23" t="s">
        <v>33</v>
      </c>
      <c r="I7" s="31" t="s">
        <v>34</v>
      </c>
      <c r="J7" s="15" t="s">
        <v>35</v>
      </c>
      <c r="K7" s="15" t="s">
        <v>36</v>
      </c>
      <c r="L7" s="32" t="s">
        <v>37</v>
      </c>
    </row>
    <row r="8" spans="1:12" s="37" customFormat="1" ht="15" customHeight="1">
      <c r="A8" s="71" t="s">
        <v>59</v>
      </c>
      <c r="B8" s="68" t="s">
        <v>53</v>
      </c>
      <c r="C8" s="69" t="s">
        <v>52</v>
      </c>
      <c r="D8" s="48" t="s">
        <v>48</v>
      </c>
      <c r="E8" s="48" t="s">
        <v>56</v>
      </c>
      <c r="F8" s="49">
        <v>520</v>
      </c>
      <c r="G8" s="33">
        <f>F8*0.03</f>
        <v>15.6</v>
      </c>
      <c r="H8" s="34">
        <f>SUM(F8:G8)</f>
        <v>535.6</v>
      </c>
      <c r="I8" s="35"/>
      <c r="J8" s="36"/>
      <c r="K8" s="36"/>
      <c r="L8" s="35"/>
    </row>
    <row r="9" spans="1:12" s="37" customFormat="1" ht="15" customHeight="1">
      <c r="A9" s="72"/>
      <c r="B9" s="68"/>
      <c r="C9" s="70"/>
      <c r="D9" s="48" t="s">
        <v>49</v>
      </c>
      <c r="E9" s="48" t="s">
        <v>56</v>
      </c>
      <c r="F9" s="49">
        <v>520</v>
      </c>
      <c r="G9" s="33">
        <f t="shared" ref="G9:G10" si="0">F9*0.03</f>
        <v>15.6</v>
      </c>
      <c r="H9" s="34">
        <f t="shared" ref="H9:H10" si="1">SUM(F9:G9)</f>
        <v>535.6</v>
      </c>
      <c r="I9" s="38"/>
      <c r="J9" s="38"/>
      <c r="K9" s="38"/>
      <c r="L9" s="38"/>
    </row>
    <row r="10" spans="1:12" s="37" customFormat="1" ht="15" customHeight="1">
      <c r="A10" s="72"/>
      <c r="B10" s="68"/>
      <c r="C10" s="70"/>
      <c r="D10" s="48" t="s">
        <v>51</v>
      </c>
      <c r="E10" s="48" t="s">
        <v>56</v>
      </c>
      <c r="F10" s="49">
        <v>520</v>
      </c>
      <c r="G10" s="33">
        <f t="shared" si="0"/>
        <v>15.6</v>
      </c>
      <c r="H10" s="34">
        <f t="shared" si="1"/>
        <v>535.6</v>
      </c>
      <c r="I10" s="38"/>
      <c r="J10" s="38"/>
      <c r="K10" s="38"/>
      <c r="L10" s="38"/>
    </row>
    <row r="11" spans="1:12">
      <c r="A11" s="72"/>
      <c r="B11" s="45"/>
      <c r="C11" s="45"/>
      <c r="D11" s="45"/>
      <c r="E11" s="46"/>
      <c r="F11" s="47">
        <f>SUM(F8:F10)</f>
        <v>1560</v>
      </c>
      <c r="G11" s="50" t="s">
        <v>47</v>
      </c>
    </row>
    <row r="12" spans="1:12">
      <c r="A12" s="72"/>
      <c r="B12" s="75" t="s">
        <v>55</v>
      </c>
      <c r="D12" s="19" t="s">
        <v>54</v>
      </c>
      <c r="E12" s="30" t="s">
        <v>57</v>
      </c>
      <c r="F12" s="76">
        <v>520</v>
      </c>
    </row>
    <row r="13" spans="1:12">
      <c r="A13" s="73"/>
      <c r="B13" s="74"/>
      <c r="D13" s="19" t="s">
        <v>50</v>
      </c>
      <c r="E13" s="30" t="s">
        <v>57</v>
      </c>
      <c r="F13" s="76">
        <v>520</v>
      </c>
    </row>
    <row r="14" spans="1:12">
      <c r="F14" s="29">
        <f>SUM(F12:F13)</f>
        <v>1040</v>
      </c>
    </row>
    <row r="15" spans="1:12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9"/>
    </row>
    <row r="16" spans="1:12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2"/>
    </row>
    <row r="17" spans="1:12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2"/>
    </row>
    <row r="18" spans="1:12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2"/>
    </row>
    <row r="19" spans="1:12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2"/>
    </row>
    <row r="20" spans="1:12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</row>
    <row r="21" spans="1:12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</row>
    <row r="22" spans="1:12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1:12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2"/>
    </row>
    <row r="24" spans="1:12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2"/>
    </row>
    <row r="25" spans="1:12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2"/>
    </row>
    <row r="26" spans="1:12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12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2"/>
    </row>
    <row r="28" spans="1:12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2"/>
    </row>
    <row r="29" spans="1:1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2"/>
    </row>
    <row r="30" spans="1:12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2"/>
    </row>
    <row r="31" spans="1:12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2"/>
    </row>
    <row r="32" spans="1:12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5"/>
    </row>
  </sheetData>
  <mergeCells count="11">
    <mergeCell ref="B8:B10"/>
    <mergeCell ref="A8:A13"/>
    <mergeCell ref="B12:B13"/>
    <mergeCell ref="A15:L32"/>
    <mergeCell ref="A1:L1"/>
    <mergeCell ref="A2:L2"/>
    <mergeCell ref="E3:F3"/>
    <mergeCell ref="G3:L4"/>
    <mergeCell ref="C4:D4"/>
    <mergeCell ref="E4:F4"/>
    <mergeCell ref="C8:C10"/>
  </mergeCells>
  <phoneticPr fontId="13" type="noConversion"/>
  <pageMargins left="0" right="0" top="0" bottom="0" header="0" footer="0"/>
  <pageSetup paperSize="9" scale="91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2024-08-26T05:32:46Z</cp:lastPrinted>
  <dcterms:created xsi:type="dcterms:W3CDTF">2017-02-25T05:34:00Z</dcterms:created>
  <dcterms:modified xsi:type="dcterms:W3CDTF">2024-08-26T05:37:48Z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