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送货单!$A$1:$L$33</definedName>
  </definedNames>
  <calcPr calcId="124519"/>
</workbook>
</file>

<file path=xl/calcChain.xml><?xml version="1.0" encoding="utf-8"?>
<calcChain xmlns="http://schemas.openxmlformats.org/spreadsheetml/2006/main">
  <c r="G8" i="4"/>
  <c r="H8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H7"/>
  <c r="G7"/>
  <c r="F33"/>
</calcChain>
</file>

<file path=xl/sharedStrings.xml><?xml version="1.0" encoding="utf-8"?>
<sst xmlns="http://schemas.openxmlformats.org/spreadsheetml/2006/main" count="90" uniqueCount="47">
  <si>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</si>
  <si>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</si>
  <si>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</si>
  <si>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</si>
  <si>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</si>
  <si>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</si>
  <si>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</si>
  <si>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</si>
  <si>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</si>
  <si>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</si>
  <si>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</si>
  <si>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</si>
  <si>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</si>
  <si>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</si>
  <si>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</si>
  <si>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</si>
  <si>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</si>
  <si>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</si>
  <si>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</si>
  <si>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</si>
  <si>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</si>
  <si>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</si>
  <si>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</si>
  <si>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</si>
  <si>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</si>
  <si>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</si>
  <si>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</si>
  <si>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小胡 收 唐人服饰有限公司
联系电话：18257291665
浙江省浙江省湖州市德清禹越高桥集镇鑫丰路86号
</t>
    <phoneticPr fontId="4" type="noConversion"/>
  </si>
  <si>
    <t xml:space="preserve"> SF1539223694023</t>
    <phoneticPr fontId="4" type="noConversion"/>
  </si>
  <si>
    <r>
      <rPr>
        <sz val="8"/>
        <rFont val="Arial"/>
        <family val="2"/>
      </rPr>
      <t>100201913WN</t>
    </r>
  </si>
  <si>
    <r>
      <rPr>
        <sz val="8"/>
        <rFont val="Arial"/>
        <family val="2"/>
      </rPr>
      <t>BRAZILIAN SAND</t>
    </r>
  </si>
  <si>
    <r>
      <rPr>
        <sz val="8"/>
        <rFont val="Arial"/>
        <family val="2"/>
      </rPr>
      <t>100201913MS</t>
    </r>
  </si>
  <si>
    <r>
      <rPr>
        <sz val="8"/>
        <rFont val="Arial"/>
        <family val="2"/>
      </rPr>
      <t>BOLD BERRY</t>
    </r>
  </si>
  <si>
    <t>100201913MS</t>
  </si>
  <si>
    <t>BOLD BERRY</t>
  </si>
  <si>
    <t>BRAZILIAN SAND</t>
  </si>
  <si>
    <t>100203054MS</t>
  </si>
  <si>
    <t xml:space="preserve">  BRAZILIAN SAND</t>
  </si>
  <si>
    <t xml:space="preserve">   194137035438 </t>
  </si>
  <si>
    <t xml:space="preserve">   194137035377 </t>
  </si>
  <si>
    <t xml:space="preserve">   194137035384 </t>
  </si>
  <si>
    <t xml:space="preserve">   194137035391 </t>
  </si>
  <si>
    <t xml:space="preserve">   194137035407 </t>
  </si>
  <si>
    <t xml:space="preserve">   194137035414 </t>
  </si>
  <si>
    <t xml:space="preserve">   194137035421 </t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</si>
  <si>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4" type="noConversion"/>
  </si>
  <si>
    <r>
      <t xml:space="preserve">P24080779 </t>
    </r>
    <r>
      <rPr>
        <sz val="11"/>
        <color theme="1"/>
        <rFont val="宋体"/>
        <family val="3"/>
        <charset val="134"/>
        <scheme val="minor"/>
      </rPr>
      <t xml:space="preserve">//S24080461 </t>
    </r>
    <r>
      <rPr>
        <sz val="11"/>
        <color theme="1"/>
        <rFont val="宋体"/>
        <charset val="134"/>
        <scheme val="minor"/>
      </rPr>
      <t xml:space="preserve">          </t>
    </r>
    <phoneticPr fontId="4" type="noConversion"/>
  </si>
</sst>
</file>

<file path=xl/styles.xml><?xml version="1.0" encoding="utf-8"?>
<styleSheet xmlns="http://schemas.openxmlformats.org/spreadsheetml/2006/main">
  <numFmts count="6">
    <numFmt numFmtId="176" formatCode="[DBNum1][$-804]yyyy&quot;年&quot;m&quot;月&quot;d&quot;日&quot;;@"/>
    <numFmt numFmtId="177" formatCode="0.00_);[Red]\(0.00\)"/>
    <numFmt numFmtId="178" formatCode="yyyy\-mm\-dd"/>
    <numFmt numFmtId="179" formatCode="\ \ @"/>
    <numFmt numFmtId="180" formatCode="\ \ \ 0_ "/>
    <numFmt numFmtId="182" formatCode="0_ "/>
  </numFmts>
  <fonts count="2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21" fillId="0" borderId="0"/>
  </cellStyleXfs>
  <cellXfs count="46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0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14" fontId="20" fillId="0" borderId="3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179" fontId="22" fillId="0" borderId="1" xfId="0" applyNumberFormat="1" applyFont="1" applyFill="1" applyBorder="1" applyAlignment="1">
      <alignment horizontal="center" vertical="center" wrapText="1"/>
    </xf>
    <xf numFmtId="18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vertical="center" wrapText="1"/>
    </xf>
    <xf numFmtId="179" fontId="22" fillId="0" borderId="1" xfId="0" applyNumberFormat="1" applyFont="1" applyFill="1" applyBorder="1" applyAlignment="1">
      <alignment vertical="center" wrapText="1"/>
    </xf>
    <xf numFmtId="180" fontId="22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/>
    </xf>
    <xf numFmtId="1" fontId="24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center"/>
    </xf>
    <xf numFmtId="182" fontId="0" fillId="0" borderId="1" xfId="0" applyNumberFormat="1" applyBorder="1">
      <alignment vertical="center"/>
    </xf>
  </cellXfs>
  <cellStyles count="8">
    <cellStyle name="Normal 2" xfId="1"/>
    <cellStyle name="Normal 6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J9" sqref="J9"/>
    </sheetView>
  </sheetViews>
  <sheetFormatPr defaultRowHeight="13.5"/>
  <cols>
    <col min="1" max="1" width="12.375" style="7" customWidth="1"/>
    <col min="2" max="2" width="11.875" style="7" customWidth="1"/>
    <col min="3" max="3" width="15.125" style="7" customWidth="1"/>
    <col min="4" max="4" width="14.5" style="7" customWidth="1"/>
    <col min="5" max="5" width="15.375" style="10" customWidth="1"/>
    <col min="6" max="6" width="9.5" style="9" customWidth="1"/>
    <col min="7" max="7" width="6.375" style="9" customWidth="1"/>
    <col min="8" max="8" width="7.75" style="9" customWidth="1"/>
    <col min="9" max="12" width="7.75" style="7" customWidth="1"/>
  </cols>
  <sheetData>
    <row r="1" spans="1:12" s="1" customFormat="1" ht="23.25" customHeight="1">
      <c r="A1" s="23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1" customFormat="1" ht="23.25" customHeigh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1" customFormat="1" ht="22.5" customHeight="1">
      <c r="A3" s="14"/>
      <c r="B3" s="14"/>
      <c r="C3" s="14"/>
      <c r="D3" s="15" t="s">
        <v>19</v>
      </c>
      <c r="E3" s="25">
        <v>45531</v>
      </c>
      <c r="F3" s="26"/>
      <c r="G3" s="27" t="s">
        <v>27</v>
      </c>
      <c r="H3" s="27"/>
      <c r="I3" s="27"/>
      <c r="J3" s="27"/>
      <c r="K3" s="27"/>
      <c r="L3" s="27"/>
    </row>
    <row r="4" spans="1:12" s="1" customFormat="1" ht="19.5" customHeight="1">
      <c r="A4" s="16"/>
      <c r="B4" s="14"/>
      <c r="C4" s="28" t="s">
        <v>20</v>
      </c>
      <c r="D4" s="28"/>
      <c r="E4" s="29" t="s">
        <v>28</v>
      </c>
      <c r="F4" s="30"/>
      <c r="G4" s="27"/>
      <c r="H4" s="27"/>
      <c r="I4" s="27"/>
      <c r="J4" s="27"/>
      <c r="K4" s="27"/>
      <c r="L4" s="27"/>
    </row>
    <row r="5" spans="1:12" s="6" customFormat="1" ht="30" customHeight="1">
      <c r="A5" s="17" t="s">
        <v>0</v>
      </c>
      <c r="B5" s="2" t="s">
        <v>21</v>
      </c>
      <c r="C5" s="2" t="s">
        <v>1</v>
      </c>
      <c r="D5" s="3" t="s">
        <v>22</v>
      </c>
      <c r="E5" s="4" t="s">
        <v>16</v>
      </c>
      <c r="F5" s="8" t="s">
        <v>2</v>
      </c>
      <c r="G5" s="18"/>
      <c r="H5" s="8" t="s">
        <v>3</v>
      </c>
      <c r="I5" s="4" t="s">
        <v>4</v>
      </c>
      <c r="J5" s="5" t="s">
        <v>5</v>
      </c>
      <c r="K5" s="5" t="s">
        <v>6</v>
      </c>
      <c r="L5" s="2" t="s">
        <v>7</v>
      </c>
    </row>
    <row r="6" spans="1:12" s="6" customFormat="1" ht="39.75" customHeight="1">
      <c r="A6" s="19" t="s">
        <v>8</v>
      </c>
      <c r="B6" s="11" t="s">
        <v>23</v>
      </c>
      <c r="C6" s="20" t="s">
        <v>9</v>
      </c>
      <c r="D6" s="20" t="s">
        <v>24</v>
      </c>
      <c r="E6" s="21" t="s">
        <v>15</v>
      </c>
      <c r="F6" s="8" t="s">
        <v>10</v>
      </c>
      <c r="G6" s="22" t="s">
        <v>25</v>
      </c>
      <c r="H6" s="8" t="s">
        <v>11</v>
      </c>
      <c r="I6" s="12" t="s">
        <v>12</v>
      </c>
      <c r="J6" s="5" t="s">
        <v>13</v>
      </c>
      <c r="K6" s="5" t="s">
        <v>14</v>
      </c>
      <c r="L6" s="13" t="s">
        <v>26</v>
      </c>
    </row>
    <row r="7" spans="1:12">
      <c r="A7" s="38" t="s">
        <v>46</v>
      </c>
      <c r="B7" s="39" t="s">
        <v>45</v>
      </c>
      <c r="C7" s="31" t="s">
        <v>29</v>
      </c>
      <c r="D7" s="32" t="s">
        <v>30</v>
      </c>
      <c r="E7" s="33">
        <v>194137050929</v>
      </c>
      <c r="F7" s="43">
        <v>35</v>
      </c>
      <c r="G7" s="45">
        <f>F7*0.03</f>
        <v>1.05</v>
      </c>
      <c r="H7" s="45">
        <f>SUM(F7:G7)</f>
        <v>36.049999999999997</v>
      </c>
    </row>
    <row r="8" spans="1:12">
      <c r="A8" s="40"/>
      <c r="B8" s="37"/>
      <c r="C8" s="31" t="s">
        <v>29</v>
      </c>
      <c r="D8" s="32" t="s">
        <v>30</v>
      </c>
      <c r="E8" s="33">
        <v>194137050882</v>
      </c>
      <c r="F8" s="43">
        <v>100</v>
      </c>
      <c r="G8" s="45">
        <f>F8*0.03</f>
        <v>3</v>
      </c>
      <c r="H8" s="45">
        <f>SUM(F8:G8)</f>
        <v>103</v>
      </c>
    </row>
    <row r="9" spans="1:12">
      <c r="A9" s="40"/>
      <c r="B9" s="37"/>
      <c r="C9" s="31" t="s">
        <v>29</v>
      </c>
      <c r="D9" s="32" t="s">
        <v>30</v>
      </c>
      <c r="E9" s="33">
        <v>194137050899</v>
      </c>
      <c r="F9" s="43">
        <v>120</v>
      </c>
      <c r="G9" s="45">
        <f>F9*0.03</f>
        <v>3.5999999999999996</v>
      </c>
      <c r="H9" s="45">
        <f>SUM(F9:G9)</f>
        <v>123.6</v>
      </c>
    </row>
    <row r="10" spans="1:12">
      <c r="A10" s="40"/>
      <c r="B10" s="37"/>
      <c r="C10" s="31" t="s">
        <v>29</v>
      </c>
      <c r="D10" s="32" t="s">
        <v>30</v>
      </c>
      <c r="E10" s="33">
        <v>194137050905</v>
      </c>
      <c r="F10" s="43">
        <v>80</v>
      </c>
      <c r="G10" s="45">
        <f>F10*0.03</f>
        <v>2.4</v>
      </c>
      <c r="H10" s="45">
        <f>SUM(F10:G10)</f>
        <v>82.4</v>
      </c>
    </row>
    <row r="11" spans="1:12">
      <c r="A11" s="40"/>
      <c r="B11" s="37"/>
      <c r="C11" s="31" t="s">
        <v>29</v>
      </c>
      <c r="D11" s="32" t="s">
        <v>30</v>
      </c>
      <c r="E11" s="33">
        <v>194137050912</v>
      </c>
      <c r="F11" s="43">
        <v>30</v>
      </c>
      <c r="G11" s="45">
        <f>F11*0.03</f>
        <v>0.89999999999999991</v>
      </c>
      <c r="H11" s="45">
        <f>SUM(F11:G11)</f>
        <v>30.9</v>
      </c>
    </row>
    <row r="12" spans="1:12">
      <c r="A12" s="40"/>
      <c r="B12" s="37"/>
      <c r="C12" s="31" t="s">
        <v>31</v>
      </c>
      <c r="D12" s="32" t="s">
        <v>32</v>
      </c>
      <c r="E12" s="33">
        <v>194137051032</v>
      </c>
      <c r="F12" s="43">
        <v>30</v>
      </c>
      <c r="G12" s="45">
        <f>F12*0.03</f>
        <v>0.89999999999999991</v>
      </c>
      <c r="H12" s="45">
        <f>SUM(F12:G12)</f>
        <v>30.9</v>
      </c>
    </row>
    <row r="13" spans="1:12">
      <c r="A13" s="40"/>
      <c r="B13" s="37"/>
      <c r="C13" s="31" t="s">
        <v>31</v>
      </c>
      <c r="D13" s="32" t="s">
        <v>32</v>
      </c>
      <c r="E13" s="33">
        <v>194137050974</v>
      </c>
      <c r="F13" s="43">
        <v>30</v>
      </c>
      <c r="G13" s="45">
        <f>F13*0.03</f>
        <v>0.89999999999999991</v>
      </c>
      <c r="H13" s="45">
        <f>SUM(F13:G13)</f>
        <v>30.9</v>
      </c>
    </row>
    <row r="14" spans="1:12">
      <c r="A14" s="40"/>
      <c r="B14" s="37"/>
      <c r="C14" s="31" t="s">
        <v>31</v>
      </c>
      <c r="D14" s="32" t="s">
        <v>32</v>
      </c>
      <c r="E14" s="33">
        <v>194137050981</v>
      </c>
      <c r="F14" s="43">
        <v>55</v>
      </c>
      <c r="G14" s="45">
        <f>F14*0.03</f>
        <v>1.65</v>
      </c>
      <c r="H14" s="45">
        <f>SUM(F14:G14)</f>
        <v>56.65</v>
      </c>
    </row>
    <row r="15" spans="1:12">
      <c r="A15" s="40"/>
      <c r="B15" s="37"/>
      <c r="C15" s="31" t="s">
        <v>31</v>
      </c>
      <c r="D15" s="32" t="s">
        <v>32</v>
      </c>
      <c r="E15" s="33">
        <v>194137050998</v>
      </c>
      <c r="F15" s="43">
        <v>80</v>
      </c>
      <c r="G15" s="45">
        <f>F15*0.03</f>
        <v>2.4</v>
      </c>
      <c r="H15" s="45">
        <f>SUM(F15:G15)</f>
        <v>82.4</v>
      </c>
    </row>
    <row r="16" spans="1:12">
      <c r="A16" s="40"/>
      <c r="B16" s="37"/>
      <c r="C16" s="31" t="s">
        <v>31</v>
      </c>
      <c r="D16" s="32" t="s">
        <v>32</v>
      </c>
      <c r="E16" s="33">
        <v>194137051001</v>
      </c>
      <c r="F16" s="43">
        <v>70</v>
      </c>
      <c r="G16" s="45">
        <f>F16*0.03</f>
        <v>2.1</v>
      </c>
      <c r="H16" s="45">
        <f>SUM(F16:G16)</f>
        <v>72.099999999999994</v>
      </c>
    </row>
    <row r="17" spans="1:8">
      <c r="A17" s="40"/>
      <c r="B17" s="37"/>
      <c r="C17" s="31" t="s">
        <v>31</v>
      </c>
      <c r="D17" s="32" t="s">
        <v>32</v>
      </c>
      <c r="E17" s="33">
        <v>194137051018</v>
      </c>
      <c r="F17" s="43">
        <v>50</v>
      </c>
      <c r="G17" s="45">
        <f>F17*0.03</f>
        <v>1.5</v>
      </c>
      <c r="H17" s="45">
        <f>SUM(F17:G17)</f>
        <v>51.5</v>
      </c>
    </row>
    <row r="18" spans="1:8">
      <c r="A18" s="40"/>
      <c r="B18" s="37"/>
      <c r="C18" s="41" t="s">
        <v>33</v>
      </c>
      <c r="D18" s="41" t="s">
        <v>34</v>
      </c>
      <c r="E18" s="42">
        <v>194137051025</v>
      </c>
      <c r="F18" s="43">
        <v>30</v>
      </c>
      <c r="G18" s="45">
        <f>F18*0.03</f>
        <v>0.89999999999999991</v>
      </c>
      <c r="H18" s="45">
        <f>SUM(F18:G18)</f>
        <v>30.9</v>
      </c>
    </row>
    <row r="19" spans="1:8">
      <c r="A19" s="40"/>
      <c r="B19" s="37"/>
      <c r="C19" s="31" t="s">
        <v>31</v>
      </c>
      <c r="D19" s="32" t="s">
        <v>30</v>
      </c>
      <c r="E19" s="33">
        <v>194137051100</v>
      </c>
      <c r="F19" s="43">
        <v>20</v>
      </c>
      <c r="G19" s="45">
        <f>F19*0.03</f>
        <v>0.6</v>
      </c>
      <c r="H19" s="45">
        <f>SUM(F19:G19)</f>
        <v>20.6</v>
      </c>
    </row>
    <row r="20" spans="1:8">
      <c r="A20" s="40"/>
      <c r="B20" s="37"/>
      <c r="C20" s="31" t="s">
        <v>31</v>
      </c>
      <c r="D20" s="32" t="s">
        <v>30</v>
      </c>
      <c r="E20" s="33">
        <v>194137051049</v>
      </c>
      <c r="F20" s="43">
        <v>30</v>
      </c>
      <c r="G20" s="45">
        <f>F20*0.03</f>
        <v>0.89999999999999991</v>
      </c>
      <c r="H20" s="45">
        <f>SUM(F20:G20)</f>
        <v>30.9</v>
      </c>
    </row>
    <row r="21" spans="1:8">
      <c r="A21" s="40"/>
      <c r="B21" s="37"/>
      <c r="C21" s="31" t="s">
        <v>31</v>
      </c>
      <c r="D21" s="32" t="s">
        <v>30</v>
      </c>
      <c r="E21" s="33">
        <v>194137051056</v>
      </c>
      <c r="F21" s="43">
        <v>45</v>
      </c>
      <c r="G21" s="45">
        <f>F21*0.03</f>
        <v>1.3499999999999999</v>
      </c>
      <c r="H21" s="45">
        <f>SUM(F21:G21)</f>
        <v>46.35</v>
      </c>
    </row>
    <row r="22" spans="1:8">
      <c r="A22" s="40"/>
      <c r="B22" s="37"/>
      <c r="C22" s="31" t="s">
        <v>31</v>
      </c>
      <c r="D22" s="32" t="s">
        <v>30</v>
      </c>
      <c r="E22" s="33">
        <v>194137051063</v>
      </c>
      <c r="F22" s="43">
        <v>55</v>
      </c>
      <c r="G22" s="45">
        <f>F22*0.03</f>
        <v>1.65</v>
      </c>
      <c r="H22" s="45">
        <f>SUM(F22:G22)</f>
        <v>56.65</v>
      </c>
    </row>
    <row r="23" spans="1:8">
      <c r="A23" s="40"/>
      <c r="B23" s="37"/>
      <c r="C23" s="31" t="s">
        <v>31</v>
      </c>
      <c r="D23" s="32" t="s">
        <v>30</v>
      </c>
      <c r="E23" s="33">
        <v>194137051070</v>
      </c>
      <c r="F23" s="43">
        <v>55</v>
      </c>
      <c r="G23" s="45">
        <f>F23*0.03</f>
        <v>1.65</v>
      </c>
      <c r="H23" s="45">
        <f>SUM(F23:G23)</f>
        <v>56.65</v>
      </c>
    </row>
    <row r="24" spans="1:8">
      <c r="A24" s="40"/>
      <c r="B24" s="37"/>
      <c r="C24" s="31" t="s">
        <v>31</v>
      </c>
      <c r="D24" s="32" t="s">
        <v>30</v>
      </c>
      <c r="E24" s="33">
        <v>194137051087</v>
      </c>
      <c r="F24" s="43">
        <v>45</v>
      </c>
      <c r="G24" s="45">
        <f>F24*0.03</f>
        <v>1.3499999999999999</v>
      </c>
      <c r="H24" s="45">
        <f>SUM(F24:G24)</f>
        <v>46.35</v>
      </c>
    </row>
    <row r="25" spans="1:8">
      <c r="A25" s="40"/>
      <c r="B25" s="37"/>
      <c r="C25" s="31" t="s">
        <v>33</v>
      </c>
      <c r="D25" s="32" t="s">
        <v>35</v>
      </c>
      <c r="E25" s="33">
        <v>194137051094</v>
      </c>
      <c r="F25" s="43">
        <v>16</v>
      </c>
      <c r="G25" s="45">
        <f>F25*0.03</f>
        <v>0.48</v>
      </c>
      <c r="H25" s="45">
        <f>SUM(F25:G25)</f>
        <v>16.48</v>
      </c>
    </row>
    <row r="26" spans="1:8">
      <c r="A26" s="40"/>
      <c r="B26" s="37"/>
      <c r="C26" s="31" t="s">
        <v>36</v>
      </c>
      <c r="D26" s="32" t="s">
        <v>37</v>
      </c>
      <c r="E26" s="33" t="s">
        <v>38</v>
      </c>
      <c r="F26" s="44">
        <v>16</v>
      </c>
      <c r="G26" s="45">
        <f>F26*0.03</f>
        <v>0.48</v>
      </c>
      <c r="H26" s="45">
        <f>SUM(F26:G26)</f>
        <v>16.48</v>
      </c>
    </row>
    <row r="27" spans="1:8">
      <c r="A27" s="40"/>
      <c r="B27" s="37"/>
      <c r="C27" s="31" t="s">
        <v>36</v>
      </c>
      <c r="D27" s="32" t="s">
        <v>37</v>
      </c>
      <c r="E27" s="33" t="s">
        <v>39</v>
      </c>
      <c r="F27" s="44">
        <v>16</v>
      </c>
      <c r="G27" s="45">
        <f>F27*0.03</f>
        <v>0.48</v>
      </c>
      <c r="H27" s="45">
        <f>SUM(F27:G27)</f>
        <v>16.48</v>
      </c>
    </row>
    <row r="28" spans="1:8">
      <c r="A28" s="40"/>
      <c r="B28" s="37"/>
      <c r="C28" s="31" t="s">
        <v>36</v>
      </c>
      <c r="D28" s="32" t="s">
        <v>37</v>
      </c>
      <c r="E28" s="33" t="s">
        <v>40</v>
      </c>
      <c r="F28" s="44">
        <v>40</v>
      </c>
      <c r="G28" s="45">
        <f>F28*0.03</f>
        <v>1.2</v>
      </c>
      <c r="H28" s="45">
        <f>SUM(F28:G28)</f>
        <v>41.2</v>
      </c>
    </row>
    <row r="29" spans="1:8">
      <c r="A29" s="40"/>
      <c r="B29" s="37"/>
      <c r="C29" s="31" t="s">
        <v>36</v>
      </c>
      <c r="D29" s="32" t="s">
        <v>37</v>
      </c>
      <c r="E29" s="33" t="s">
        <v>41</v>
      </c>
      <c r="F29" s="44">
        <v>55</v>
      </c>
      <c r="G29" s="45">
        <f>F29*0.03</f>
        <v>1.65</v>
      </c>
      <c r="H29" s="45">
        <f>SUM(F29:G29)</f>
        <v>56.65</v>
      </c>
    </row>
    <row r="30" spans="1:8">
      <c r="A30" s="40"/>
      <c r="B30" s="37"/>
      <c r="C30" s="31" t="s">
        <v>36</v>
      </c>
      <c r="D30" s="32" t="s">
        <v>37</v>
      </c>
      <c r="E30" s="33" t="s">
        <v>42</v>
      </c>
      <c r="F30" s="44">
        <v>55</v>
      </c>
      <c r="G30" s="45">
        <f>F30*0.03</f>
        <v>1.65</v>
      </c>
      <c r="H30" s="45">
        <f>SUM(F30:G30)</f>
        <v>56.65</v>
      </c>
    </row>
    <row r="31" spans="1:8">
      <c r="A31" s="40"/>
      <c r="B31" s="37"/>
      <c r="C31" s="31" t="s">
        <v>36</v>
      </c>
      <c r="D31" s="32" t="s">
        <v>37</v>
      </c>
      <c r="E31" s="33" t="s">
        <v>43</v>
      </c>
      <c r="F31" s="44">
        <v>50</v>
      </c>
      <c r="G31" s="45">
        <f>F31*0.03</f>
        <v>1.5</v>
      </c>
      <c r="H31" s="45">
        <f>SUM(F31:G31)</f>
        <v>51.5</v>
      </c>
    </row>
    <row r="32" spans="1:8">
      <c r="A32" s="40"/>
      <c r="B32" s="37"/>
      <c r="C32" s="31" t="s">
        <v>36</v>
      </c>
      <c r="D32" s="32" t="s">
        <v>37</v>
      </c>
      <c r="E32" s="33" t="s">
        <v>44</v>
      </c>
      <c r="F32" s="44">
        <v>30</v>
      </c>
      <c r="G32" s="45">
        <f>F32*0.03</f>
        <v>0.89999999999999991</v>
      </c>
      <c r="H32" s="45">
        <f>SUM(F32:G32)</f>
        <v>30.9</v>
      </c>
    </row>
    <row r="33" spans="3:8">
      <c r="C33" s="31"/>
      <c r="D33" s="32"/>
      <c r="E33" s="33"/>
      <c r="F33" s="9">
        <f>SUM(F7:F32)</f>
        <v>1238</v>
      </c>
      <c r="G33" s="45"/>
      <c r="H33" s="45"/>
    </row>
    <row r="34" spans="3:8">
      <c r="C34" s="31"/>
      <c r="D34" s="32"/>
      <c r="E34" s="33"/>
    </row>
    <row r="35" spans="3:8">
      <c r="C35" s="34"/>
      <c r="D35" s="35"/>
      <c r="E35" s="36"/>
    </row>
    <row r="36" spans="3:8">
      <c r="C36" s="34"/>
      <c r="D36" s="35"/>
      <c r="E36" s="36"/>
    </row>
  </sheetData>
  <mergeCells count="8">
    <mergeCell ref="B7:B32"/>
    <mergeCell ref="A7:A32"/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2024-08-27T06:47:18Z</cp:lastPrinted>
  <dcterms:created xsi:type="dcterms:W3CDTF">2017-02-25T05:34:00Z</dcterms:created>
  <dcterms:modified xsi:type="dcterms:W3CDTF">2024-08-27T06:47:20Z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