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箱单!$A$1:$M$28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<sst xmlns="http://schemas.openxmlformats.org/spreadsheetml/2006/main" count="78" uniqueCount="58">
  <si>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</si>
  <si>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</si>
  <si>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</si>
  <si>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</si>
  <si>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铁中快运 181 104 2159   地址：扬州高邮市临泽镇工业园区8号 高邮市佰蒂服饰有限公司 单正兰 13270515098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</si>
  <si>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</si>
  <si>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</si>
  <si>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</si>
  <si>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</si>
  <si>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</si>
  <si>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</si>
  <si>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</si>
  <si>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</si>
  <si>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</si>
  <si>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</si>
  <si>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</si>
  <si>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</si>
  <si>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</si>
  <si>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</si>
  <si>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</si>
  <si>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</si>
  <si>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</si>
  <si>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</si>
  <si>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</si>
  <si>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</si>
  <si>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</si>
  <si>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</si>
  <si>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</si>
  <si>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</si>
  <si>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S24080336</t>
  </si>
  <si>
    <t>1560 OG</t>
  </si>
  <si>
    <t>90*55CM</t>
  </si>
  <si>
    <t>1/19</t>
  </si>
  <si>
    <t>2/19</t>
  </si>
  <si>
    <t>105*62CM</t>
  </si>
  <si>
    <t>3/19</t>
  </si>
  <si>
    <t>4/19</t>
  </si>
  <si>
    <t>5/19</t>
  </si>
  <si>
    <t>125*68CM</t>
  </si>
  <si>
    <t>6/19</t>
  </si>
  <si>
    <t>7/19</t>
  </si>
  <si>
    <t>8/19</t>
  </si>
  <si>
    <t>1560 boys</t>
  </si>
  <si>
    <t>9/19</t>
  </si>
  <si>
    <t>10/19</t>
  </si>
  <si>
    <t>11/19</t>
  </si>
  <si>
    <t>12/19</t>
  </si>
  <si>
    <t>13/19</t>
  </si>
  <si>
    <t>14/19</t>
  </si>
  <si>
    <t>15/19</t>
  </si>
  <si>
    <t>16/19</t>
  </si>
  <si>
    <t>17/19</t>
  </si>
  <si>
    <t>60+25+25*80CM</t>
  </si>
  <si>
    <t>18/19</t>
  </si>
  <si>
    <t>60+25+25*100CM</t>
  </si>
  <si>
    <t>19/19</t>
  </si>
  <si>
    <t>合计：</t>
  </si>
  <si>
    <t>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</si>
</sst>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0"/>
      <color rgb="FF000000"/>
      <name val="Calibri"/>
      <charset val="134"/>
    </font>
    <font>
      <b/>
      <sz val="10.5"/>
      <color rgb="FF333333"/>
      <name val="Helvetica"/>
      <charset val="134"/>
    </font>
    <font>
      <b/>
      <sz val="10"/>
      <name val="Arial"/>
      <charset val="0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15" fontId="9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" fontId="13" fillId="2" borderId="2" xfId="52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15" fillId="0" borderId="2" xfId="52" applyNumberFormat="1" applyFont="1" applyFill="1" applyBorder="1" applyAlignment="1">
      <alignment horizontal="center" vertical="center" wrapText="1"/>
    </xf>
    <xf numFmtId="49" fontId="13" fillId="0" borderId="2" xfId="52" applyNumberFormat="1" applyFont="1" applyFill="1" applyBorder="1" applyAlignment="1">
      <alignment horizontal="center" vertical="center" wrapText="1"/>
    </xf>
    <xf numFmtId="0" fontId="13" fillId="0" borderId="2" xfId="52" applyNumberFormat="1" applyFont="1" applyFill="1" applyBorder="1" applyAlignment="1">
      <alignment horizontal="center" vertical="center" wrapText="1"/>
    </xf>
    <xf numFmtId="177" fontId="1" fillId="0" borderId="5" xfId="0" applyNumberFormat="1" applyFont="1" applyBorder="1" applyAlignment="1">
      <alignment horizontal="center" vertical="center"/>
    </xf>
    <xf numFmtId="49" fontId="15" fillId="0" borderId="5" xfId="52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762000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2"/>
  <sheetViews>
    <sheetView tabSelected="1" workbookViewId="0">
      <selection activeCell="K27" sqref="K27"/>
    </sheetView>
  </sheetViews>
  <sheetFormatPr defaultColWidth="18" defaultRowHeight="26.25"/>
  <cols>
    <col min="1" max="1" width="12.875" style="2" customWidth="1"/>
    <col min="2" max="2" width="22.125" style="2" customWidth="1"/>
    <col min="3" max="3" width="32.8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45532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/>
      <c r="G4" s="9"/>
      <c r="H4" s="9"/>
      <c r="I4" s="9"/>
      <c r="J4" s="9"/>
      <c r="K4" s="9"/>
      <c r="L4" s="9"/>
      <c r="M4" s="9"/>
    </row>
    <row r="5" hidden="1" spans="2:2">
      <c r="B5" s="10"/>
    </row>
    <row r="6" s="1" customFormat="1" ht="25.5" spans="1:12">
      <c r="A6" s="11" t="s">
        <v>5</v>
      </c>
      <c r="B6" s="12" t="s">
        <v>6</v>
      </c>
      <c r="C6" s="12" t="s">
        <v>7</v>
      </c>
      <c r="D6" s="13" t="s">
        <v>8</v>
      </c>
      <c r="E6" s="13" t="s">
        <v>9</v>
      </c>
      <c r="F6" s="14" t="s">
        <v>10</v>
      </c>
      <c r="G6" s="14" t="s">
        <v>11</v>
      </c>
      <c r="H6" s="14" t="s">
        <v>12</v>
      </c>
      <c r="I6" s="16" t="s">
        <v>13</v>
      </c>
      <c r="J6" s="32" t="s">
        <v>14</v>
      </c>
      <c r="K6" s="32" t="s">
        <v>15</v>
      </c>
      <c r="L6" s="12" t="s">
        <v>16</v>
      </c>
    </row>
    <row r="7" s="1" customFormat="1" ht="32.25" customHeight="1" spans="1:12">
      <c r="A7" s="11" t="s">
        <v>17</v>
      </c>
      <c r="B7" s="12" t="s">
        <v>18</v>
      </c>
      <c r="C7" s="15" t="s">
        <v>19</v>
      </c>
      <c r="D7" s="16" t="s">
        <v>20</v>
      </c>
      <c r="E7" s="16" t="s">
        <v>21</v>
      </c>
      <c r="F7" s="14" t="s">
        <v>22</v>
      </c>
      <c r="G7" s="14" t="s">
        <v>23</v>
      </c>
      <c r="H7" s="14" t="s">
        <v>24</v>
      </c>
      <c r="I7" s="33" t="s">
        <v>25</v>
      </c>
      <c r="J7" s="32" t="s">
        <v>26</v>
      </c>
      <c r="K7" s="32" t="s">
        <v>27</v>
      </c>
      <c r="L7" s="12" t="s">
        <v>28</v>
      </c>
    </row>
    <row r="8" s="1" customFormat="1" ht="33" customHeight="1" spans="1:12">
      <c r="A8" s="17" t="s">
        <v>29</v>
      </c>
      <c r="B8" s="18"/>
      <c r="C8" s="19" t="s">
        <v>30</v>
      </c>
      <c r="D8" s="20"/>
      <c r="E8" s="21" t="s">
        <v>31</v>
      </c>
      <c r="F8" s="22">
        <v>1000</v>
      </c>
      <c r="G8" s="22">
        <v>1</v>
      </c>
      <c r="H8" s="22">
        <f>F8+G8</f>
        <v>1001</v>
      </c>
      <c r="I8" s="34" t="s">
        <v>32</v>
      </c>
      <c r="J8" s="35">
        <v>27.7</v>
      </c>
      <c r="K8" s="35">
        <v>28.2</v>
      </c>
      <c r="L8" s="28"/>
    </row>
    <row r="9" s="1" customFormat="1" ht="24.75" customHeight="1" spans="1:12">
      <c r="A9" s="23"/>
      <c r="B9" s="20"/>
      <c r="C9" s="24"/>
      <c r="D9" s="20"/>
      <c r="E9" s="21" t="s">
        <v>31</v>
      </c>
      <c r="F9" s="25">
        <v>730</v>
      </c>
      <c r="G9" s="25">
        <v>7</v>
      </c>
      <c r="H9" s="22">
        <f t="shared" ref="H9:H25" si="0">F9+G9</f>
        <v>737</v>
      </c>
      <c r="I9" s="34" t="s">
        <v>33</v>
      </c>
      <c r="J9" s="36">
        <v>20.1</v>
      </c>
      <c r="K9" s="36">
        <v>20.6</v>
      </c>
      <c r="L9" s="28"/>
    </row>
    <row r="10" s="1" customFormat="1" ht="24.75" customHeight="1" spans="1:12">
      <c r="A10" s="23"/>
      <c r="B10" s="20"/>
      <c r="C10" s="26" t="s">
        <v>30</v>
      </c>
      <c r="D10" s="20"/>
      <c r="E10" s="21" t="s">
        <v>34</v>
      </c>
      <c r="F10" s="25">
        <v>1300</v>
      </c>
      <c r="G10" s="25">
        <v>13</v>
      </c>
      <c r="H10" s="22">
        <f t="shared" si="0"/>
        <v>1313</v>
      </c>
      <c r="I10" s="34" t="s">
        <v>35</v>
      </c>
      <c r="J10" s="36">
        <v>47.7</v>
      </c>
      <c r="K10" s="36">
        <v>48.2</v>
      </c>
      <c r="L10" s="28"/>
    </row>
    <row r="11" s="1" customFormat="1" ht="24.75" customHeight="1" spans="1:12">
      <c r="A11" s="23"/>
      <c r="B11" s="20"/>
      <c r="C11" s="27"/>
      <c r="D11" s="20"/>
      <c r="E11" s="21" t="s">
        <v>34</v>
      </c>
      <c r="F11" s="25">
        <v>1200</v>
      </c>
      <c r="G11" s="25">
        <v>12</v>
      </c>
      <c r="H11" s="22">
        <f t="shared" si="0"/>
        <v>1212</v>
      </c>
      <c r="I11" s="34" t="s">
        <v>36</v>
      </c>
      <c r="J11" s="36">
        <v>44</v>
      </c>
      <c r="K11" s="36">
        <v>44.5</v>
      </c>
      <c r="L11" s="28"/>
    </row>
    <row r="12" s="1" customFormat="1" ht="24.75" customHeight="1" spans="1:12">
      <c r="A12" s="23"/>
      <c r="B12" s="20"/>
      <c r="C12" s="28"/>
      <c r="D12" s="20"/>
      <c r="E12" s="21" t="s">
        <v>34</v>
      </c>
      <c r="F12" s="25">
        <v>1245</v>
      </c>
      <c r="G12" s="25">
        <v>12</v>
      </c>
      <c r="H12" s="22">
        <f t="shared" si="0"/>
        <v>1257</v>
      </c>
      <c r="I12" s="34" t="s">
        <v>37</v>
      </c>
      <c r="J12" s="36">
        <v>45.7</v>
      </c>
      <c r="K12" s="36">
        <v>46.2</v>
      </c>
      <c r="L12" s="28"/>
    </row>
    <row r="13" s="1" customFormat="1" ht="24.75" customHeight="1" spans="1:12">
      <c r="A13" s="23"/>
      <c r="B13" s="20"/>
      <c r="C13" s="26" t="s">
        <v>30</v>
      </c>
      <c r="D13" s="20"/>
      <c r="E13" s="21" t="s">
        <v>38</v>
      </c>
      <c r="F13" s="25">
        <v>1000</v>
      </c>
      <c r="G13" s="25">
        <v>10</v>
      </c>
      <c r="H13" s="22">
        <f t="shared" si="0"/>
        <v>1010</v>
      </c>
      <c r="I13" s="34" t="s">
        <v>39</v>
      </c>
      <c r="J13" s="36">
        <v>48</v>
      </c>
      <c r="K13" s="36">
        <v>48.5</v>
      </c>
      <c r="L13" s="28"/>
    </row>
    <row r="14" s="1" customFormat="1" ht="24.75" customHeight="1" spans="1:12">
      <c r="A14" s="23"/>
      <c r="B14" s="20"/>
      <c r="C14" s="27"/>
      <c r="D14" s="20"/>
      <c r="E14" s="21" t="s">
        <v>38</v>
      </c>
      <c r="F14" s="25">
        <v>1000</v>
      </c>
      <c r="G14" s="25">
        <v>10</v>
      </c>
      <c r="H14" s="22">
        <f t="shared" si="0"/>
        <v>1010</v>
      </c>
      <c r="I14" s="34" t="s">
        <v>40</v>
      </c>
      <c r="J14" s="36">
        <v>48</v>
      </c>
      <c r="K14" s="36">
        <v>48.5</v>
      </c>
      <c r="L14" s="28"/>
    </row>
    <row r="15" s="1" customFormat="1" ht="24.75" customHeight="1" spans="1:12">
      <c r="A15" s="23"/>
      <c r="B15" s="20"/>
      <c r="C15" s="28"/>
      <c r="D15" s="20"/>
      <c r="E15" s="21" t="s">
        <v>38</v>
      </c>
      <c r="F15" s="25">
        <v>235</v>
      </c>
      <c r="G15" s="25">
        <v>2</v>
      </c>
      <c r="H15" s="22">
        <f t="shared" si="0"/>
        <v>237</v>
      </c>
      <c r="I15" s="34" t="s">
        <v>41</v>
      </c>
      <c r="J15" s="36">
        <v>10.9</v>
      </c>
      <c r="K15" s="36">
        <v>11.4</v>
      </c>
      <c r="L15" s="28"/>
    </row>
    <row r="16" s="1" customFormat="1" ht="24.75" customHeight="1" spans="1:12">
      <c r="A16" s="23"/>
      <c r="B16" s="20"/>
      <c r="C16" s="26" t="s">
        <v>42</v>
      </c>
      <c r="D16" s="20"/>
      <c r="E16" s="21" t="s">
        <v>38</v>
      </c>
      <c r="F16" s="25">
        <v>1000</v>
      </c>
      <c r="G16" s="25">
        <v>10</v>
      </c>
      <c r="H16" s="22">
        <f t="shared" si="0"/>
        <v>1010</v>
      </c>
      <c r="I16" s="34" t="s">
        <v>43</v>
      </c>
      <c r="J16" s="36">
        <v>48</v>
      </c>
      <c r="K16" s="36">
        <v>48.5</v>
      </c>
      <c r="L16" s="28"/>
    </row>
    <row r="17" s="1" customFormat="1" ht="24.75" customHeight="1" spans="1:12">
      <c r="A17" s="23"/>
      <c r="B17" s="20"/>
      <c r="C17" s="27"/>
      <c r="D17" s="20"/>
      <c r="E17" s="21" t="s">
        <v>38</v>
      </c>
      <c r="F17" s="25">
        <v>1000</v>
      </c>
      <c r="G17" s="25">
        <v>10</v>
      </c>
      <c r="H17" s="22">
        <f t="shared" si="0"/>
        <v>1010</v>
      </c>
      <c r="I17" s="34" t="s">
        <v>44</v>
      </c>
      <c r="J17" s="36">
        <v>48</v>
      </c>
      <c r="K17" s="36">
        <v>48.5</v>
      </c>
      <c r="L17" s="28"/>
    </row>
    <row r="18" s="1" customFormat="1" ht="24.75" customHeight="1" spans="1:12">
      <c r="A18" s="23"/>
      <c r="B18" s="20"/>
      <c r="C18" s="28"/>
      <c r="D18" s="20"/>
      <c r="E18" s="21" t="s">
        <v>38</v>
      </c>
      <c r="F18" s="25">
        <v>680</v>
      </c>
      <c r="G18" s="25">
        <v>6</v>
      </c>
      <c r="H18" s="22">
        <f t="shared" si="0"/>
        <v>686</v>
      </c>
      <c r="I18" s="34" t="s">
        <v>45</v>
      </c>
      <c r="J18" s="36">
        <v>32.5</v>
      </c>
      <c r="K18" s="36">
        <v>33</v>
      </c>
      <c r="L18" s="28"/>
    </row>
    <row r="19" s="1" customFormat="1" ht="24.75" customHeight="1" spans="1:12">
      <c r="A19" s="23"/>
      <c r="B19" s="20"/>
      <c r="C19" s="29" t="s">
        <v>42</v>
      </c>
      <c r="D19" s="20"/>
      <c r="E19" s="21" t="s">
        <v>34</v>
      </c>
      <c r="F19" s="25">
        <v>1200</v>
      </c>
      <c r="G19" s="25">
        <v>12</v>
      </c>
      <c r="H19" s="22">
        <f t="shared" si="0"/>
        <v>1212</v>
      </c>
      <c r="I19" s="34" t="s">
        <v>46</v>
      </c>
      <c r="J19" s="36">
        <v>44</v>
      </c>
      <c r="K19" s="36">
        <v>44.5</v>
      </c>
      <c r="L19" s="28"/>
    </row>
    <row r="20" s="1" customFormat="1" ht="24.75" customHeight="1" spans="1:12">
      <c r="A20" s="23"/>
      <c r="B20" s="20"/>
      <c r="C20" s="30"/>
      <c r="D20" s="20"/>
      <c r="E20" s="21" t="s">
        <v>34</v>
      </c>
      <c r="F20" s="25">
        <v>1200</v>
      </c>
      <c r="G20" s="25">
        <v>12</v>
      </c>
      <c r="H20" s="22">
        <f t="shared" si="0"/>
        <v>1212</v>
      </c>
      <c r="I20" s="34" t="s">
        <v>47</v>
      </c>
      <c r="J20" s="36">
        <v>44</v>
      </c>
      <c r="K20" s="36">
        <v>44.5</v>
      </c>
      <c r="L20" s="28"/>
    </row>
    <row r="21" s="1" customFormat="1" ht="24.75" customHeight="1" spans="1:12">
      <c r="A21" s="23"/>
      <c r="B21" s="20"/>
      <c r="C21" s="30"/>
      <c r="D21" s="20"/>
      <c r="E21" s="21" t="s">
        <v>34</v>
      </c>
      <c r="F21" s="25">
        <v>1000</v>
      </c>
      <c r="G21" s="25">
        <v>10</v>
      </c>
      <c r="H21" s="22">
        <f t="shared" si="0"/>
        <v>1010</v>
      </c>
      <c r="I21" s="34" t="s">
        <v>48</v>
      </c>
      <c r="J21" s="36">
        <v>36.6</v>
      </c>
      <c r="K21" s="36">
        <v>37.1</v>
      </c>
      <c r="L21" s="28"/>
    </row>
    <row r="22" s="1" customFormat="1" ht="24.75" customHeight="1" spans="1:12">
      <c r="A22" s="23"/>
      <c r="B22" s="20"/>
      <c r="C22" s="30"/>
      <c r="D22" s="20"/>
      <c r="E22" s="21" t="s">
        <v>34</v>
      </c>
      <c r="F22" s="25">
        <v>430</v>
      </c>
      <c r="G22" s="25">
        <v>4</v>
      </c>
      <c r="H22" s="22">
        <f>F22+G22</f>
        <v>434</v>
      </c>
      <c r="I22" s="34" t="s">
        <v>49</v>
      </c>
      <c r="J22" s="36">
        <v>15.5</v>
      </c>
      <c r="K22" s="36">
        <v>16</v>
      </c>
      <c r="L22" s="28"/>
    </row>
    <row r="23" s="1" customFormat="1" ht="24.75" customHeight="1" spans="1:12">
      <c r="A23" s="23"/>
      <c r="B23" s="20"/>
      <c r="C23" s="26" t="s">
        <v>42</v>
      </c>
      <c r="D23" s="20"/>
      <c r="E23" s="21" t="s">
        <v>31</v>
      </c>
      <c r="F23" s="25">
        <v>1500</v>
      </c>
      <c r="G23" s="25">
        <v>15</v>
      </c>
      <c r="H23" s="22">
        <f>F23+G23</f>
        <v>1515</v>
      </c>
      <c r="I23" s="34" t="s">
        <v>50</v>
      </c>
      <c r="J23" s="36">
        <v>41.8</v>
      </c>
      <c r="K23" s="36">
        <v>42.3</v>
      </c>
      <c r="L23" s="28"/>
    </row>
    <row r="24" s="1" customFormat="1" ht="24.75" customHeight="1" spans="1:12">
      <c r="A24" s="23"/>
      <c r="B24" s="20"/>
      <c r="C24" s="28"/>
      <c r="D24" s="20"/>
      <c r="E24" s="21" t="s">
        <v>31</v>
      </c>
      <c r="F24" s="25">
        <v>665</v>
      </c>
      <c r="G24" s="25">
        <v>6</v>
      </c>
      <c r="H24" s="22">
        <f>F24+G24</f>
        <v>671</v>
      </c>
      <c r="I24" s="34" t="s">
        <v>51</v>
      </c>
      <c r="J24" s="36">
        <v>18.3</v>
      </c>
      <c r="K24" s="36">
        <v>18.8</v>
      </c>
      <c r="L24" s="28"/>
    </row>
    <row r="25" s="1" customFormat="1" ht="24.75" customHeight="1" spans="1:12">
      <c r="A25" s="23"/>
      <c r="B25" s="20"/>
      <c r="C25" s="20" t="s">
        <v>30</v>
      </c>
      <c r="D25" s="20"/>
      <c r="E25" s="21" t="s">
        <v>52</v>
      </c>
      <c r="F25" s="25">
        <v>800</v>
      </c>
      <c r="G25" s="25">
        <v>8</v>
      </c>
      <c r="H25" s="22">
        <f>F25+G25</f>
        <v>808</v>
      </c>
      <c r="I25" s="34" t="s">
        <v>53</v>
      </c>
      <c r="J25" s="36">
        <v>39.5</v>
      </c>
      <c r="K25" s="36">
        <v>40</v>
      </c>
      <c r="L25" s="28"/>
    </row>
    <row r="26" s="1" customFormat="1" ht="24.75" customHeight="1" spans="1:12">
      <c r="A26" s="23"/>
      <c r="B26" s="20"/>
      <c r="C26" s="20" t="s">
        <v>42</v>
      </c>
      <c r="D26" s="20"/>
      <c r="E26" s="21" t="s">
        <v>54</v>
      </c>
      <c r="F26" s="25">
        <v>205</v>
      </c>
      <c r="G26" s="25">
        <v>8</v>
      </c>
      <c r="H26" s="22">
        <f>F26+G26</f>
        <v>213</v>
      </c>
      <c r="I26" s="34" t="s">
        <v>55</v>
      </c>
      <c r="J26" s="36">
        <v>12.3</v>
      </c>
      <c r="K26" s="36">
        <v>12.8</v>
      </c>
      <c r="L26" s="28"/>
    </row>
    <row r="27" s="1" customFormat="1" ht="24.75" customHeight="1" spans="1:12">
      <c r="A27" s="31"/>
      <c r="B27" s="20"/>
      <c r="C27" s="20"/>
      <c r="D27" s="20"/>
      <c r="E27" s="26"/>
      <c r="F27" s="25"/>
      <c r="G27" s="25"/>
      <c r="H27" s="25"/>
      <c r="I27" s="37"/>
      <c r="J27" s="36"/>
      <c r="K27" s="36"/>
      <c r="L27" s="28"/>
    </row>
    <row r="28" s="1" customFormat="1" ht="24.75" customHeight="1" spans="1:12">
      <c r="A28" s="31" t="s">
        <v>56</v>
      </c>
      <c r="B28" s="20"/>
      <c r="C28" s="20"/>
      <c r="D28" s="20"/>
      <c r="E28" s="20"/>
      <c r="F28" s="25">
        <f>SUM(F8:F26)</f>
        <v>17390</v>
      </c>
      <c r="G28" s="25">
        <f>SUM(G8:G26)</f>
        <v>168</v>
      </c>
      <c r="H28" s="25">
        <f>SUM(H8:H26)</f>
        <v>17558</v>
      </c>
      <c r="I28" s="37" t="s">
        <v>57</v>
      </c>
      <c r="J28" s="36">
        <f>SUM(J8:J26)</f>
        <v>672.6</v>
      </c>
      <c r="K28" s="36">
        <f>SUM(K8:K26)</f>
        <v>682.1</v>
      </c>
      <c r="L28" s="28"/>
    </row>
    <row r="33" spans="13:13">
      <c r="M33" s="9"/>
    </row>
    <row r="35" spans="13:13">
      <c r="M35" s="1"/>
    </row>
    <row r="36" ht="34" customHeight="1" spans="13:13">
      <c r="M36" s="1"/>
    </row>
    <row r="37" ht="29" customHeight="1" spans="13:13">
      <c r="M37" s="1"/>
    </row>
    <row r="38" ht="26" customHeight="1" spans="13:13">
      <c r="M38" s="1"/>
    </row>
    <row r="39" ht="26" customHeight="1" spans="13:13">
      <c r="M39" s="1"/>
    </row>
    <row r="40" ht="26" customHeight="1" spans="13:13">
      <c r="M40" s="1"/>
    </row>
    <row r="41" ht="26" customHeight="1" spans="13:13">
      <c r="M41" s="1"/>
    </row>
    <row r="42" ht="26" customHeight="1" spans="13:13">
      <c r="M42" s="1"/>
    </row>
    <row r="43" ht="26" customHeight="1" spans="13:13">
      <c r="M43" s="1"/>
    </row>
    <row r="44" ht="26" customHeight="1" spans="13:13">
      <c r="M44" s="1"/>
    </row>
    <row r="45" ht="26" customHeight="1" spans="13:13">
      <c r="M45" s="1"/>
    </row>
    <row r="46" ht="26" customHeight="1" spans="13:13">
      <c r="M46" s="1"/>
    </row>
    <row r="47" ht="26" customHeight="1" spans="13:13">
      <c r="M47" s="1"/>
    </row>
    <row r="48" ht="26" customHeight="1" spans="13:13">
      <c r="M48" s="1"/>
    </row>
    <row r="49" ht="26" customHeight="1" spans="13:13">
      <c r="M49" s="1"/>
    </row>
    <row r="50" ht="26" customHeight="1" spans="13:13">
      <c r="M50" s="1"/>
    </row>
    <row r="51" ht="26" customHeight="1" spans="13:13">
      <c r="M51" s="1"/>
    </row>
    <row r="52" ht="26" customHeight="1" spans="13:13">
      <c r="M52" s="1"/>
    </row>
    <row r="53" ht="26" customHeight="1" spans="13:13">
      <c r="M53" s="1"/>
    </row>
    <row r="54" ht="26" customHeight="1" spans="13:13">
      <c r="M54" s="1"/>
    </row>
    <row r="55" ht="26" customHeight="1" spans="13:13">
      <c r="M55" s="1"/>
    </row>
    <row r="56" ht="30" customHeight="1" spans="13:13">
      <c r="M56" s="1"/>
    </row>
    <row r="57" ht="26" customHeight="1" spans="13:13">
      <c r="M57" s="1"/>
    </row>
    <row r="58" ht="24" customHeight="1" spans="13:13">
      <c r="M58" s="1"/>
    </row>
    <row r="59" ht="25" customHeight="1" spans="13:13">
      <c r="M59" s="1"/>
    </row>
    <row r="60" ht="32" customHeight="1" spans="13:13">
      <c r="M60" s="1"/>
    </row>
    <row r="61" spans="13:13">
      <c r="M61" s="1"/>
    </row>
    <row r="62" ht="21" customHeight="1" spans="13:13">
      <c r="M62" s="1"/>
    </row>
  </sheetData>
  <mergeCells count="11">
    <mergeCell ref="A1:L1"/>
    <mergeCell ref="A2:L2"/>
    <mergeCell ref="E3:F3"/>
    <mergeCell ref="D4:M4"/>
    <mergeCell ref="A8:A26"/>
    <mergeCell ref="C8:C9"/>
    <mergeCell ref="C10:C12"/>
    <mergeCell ref="C13:C15"/>
    <mergeCell ref="C16:C18"/>
    <mergeCell ref="C19:C22"/>
    <mergeCell ref="C23:C24"/>
  </mergeCells>
  <pageMargins left="0.7" right="0.7" top="0.75" bottom="0.75" header="0.3" footer="0.3"/>
  <pageSetup paperSize="9" scale="6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2024-08-28T08:30:07Z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A94C62F3A1C54A5E9C9E97121C875EEE_13</vt:lpwstr>
  </property>
</Properties>
</file>