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<sst xmlns="http://schemas.openxmlformats.org/spreadsheetml/2006/main" count="72" uniqueCount="59">
  <si>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</si>
  <si>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</si>
  <si>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</si>
  <si>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江苏省无锡市江阴市顾山镇新锡张公路897号北边金利红木家具东门探路速运    赵铭浩18751956062,SF1538194414074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</si>
  <si>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</si>
  <si>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</si>
  <si>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</si>
  <si>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</si>
  <si>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</si>
  <si>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</si>
  <si>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</si>
  <si>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</si>
  <si>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</si>
  <si>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</si>
  <si>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</si>
  <si>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</si>
  <si>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</si>
  <si>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</si>
  <si>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</si>
  <si>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</si>
  <si>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</si>
  <si>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</si>
  <si>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</si>
  <si>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</si>
  <si>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</si>
  <si>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P24080684</t>
  </si>
  <si>
    <t>价格牌</t>
  </si>
  <si>
    <t xml:space="preserve">S24080399 </t>
  </si>
  <si>
    <t>D9081AX</t>
  </si>
  <si>
    <t>31*23*23</t>
  </si>
  <si>
    <t>D9083AX</t>
  </si>
  <si>
    <t>D9084AX</t>
  </si>
  <si>
    <t xml:space="preserve">21 AULBM10015                                     </t>
  </si>
  <si>
    <t xml:space="preserve">23_AULBM11003                                     </t>
  </si>
  <si>
    <t>D9081AX 28</t>
  </si>
  <si>
    <t>D9081AX 30</t>
  </si>
  <si>
    <t>D9081AX 32</t>
  </si>
  <si>
    <t>D9081AX 34</t>
  </si>
  <si>
    <t>D9081AX 36</t>
  </si>
  <si>
    <t>D9081AX 38</t>
  </si>
  <si>
    <t>D9083AX 28</t>
  </si>
  <si>
    <t>D9083AX 30</t>
  </si>
  <si>
    <t>D9083AX 32</t>
  </si>
  <si>
    <t>D9083AX 34</t>
  </si>
  <si>
    <t>D9083AX 36</t>
  </si>
  <si>
    <t>D9083AX 38</t>
  </si>
  <si>
    <t>D9084AX 28</t>
  </si>
  <si>
    <t>D9084AX 30</t>
  </si>
  <si>
    <t>D9084AX 32</t>
  </si>
  <si>
    <t>D9084AX 34</t>
  </si>
  <si>
    <t>D9084AX 36</t>
  </si>
  <si>
    <t>D9084AX 38</t>
  </si>
  <si>
    <t>总计</t>
  </si>
  <si>
    <t>颜色</t>
  </si>
  <si>
    <t>尺码</t>
  </si>
  <si>
    <t>生产数</t>
  </si>
  <si>
    <t>BK27</t>
  </si>
  <si>
    <t>AR167</t>
  </si>
  <si>
    <t>1箱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</si>
</sst>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O13" sqref="O13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4" max="4" width="15.37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5" t="s">
        <v>22</v>
      </c>
      <c r="J7" s="35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4" t="s">
        <v>28</v>
      </c>
      <c r="E8" s="24">
        <v>276</v>
      </c>
      <c r="F8" s="24"/>
      <c r="G8" s="24">
        <v>290</v>
      </c>
      <c r="H8" s="23">
        <v>1</v>
      </c>
      <c r="I8" s="24"/>
      <c r="J8" s="23">
        <v>4.9</v>
      </c>
      <c r="K8" s="23" t="s">
        <v>29</v>
      </c>
    </row>
    <row r="9" spans="1:11">
      <c r="A9" s="25"/>
      <c r="B9" s="24"/>
      <c r="C9" s="25"/>
      <c r="D9" s="24" t="s">
        <v>30</v>
      </c>
      <c r="E9" s="24">
        <v>420</v>
      </c>
      <c r="F9" s="24"/>
      <c r="G9" s="24">
        <v>439</v>
      </c>
      <c r="H9" s="25"/>
      <c r="I9" s="24"/>
      <c r="J9" s="25"/>
      <c r="K9" s="25"/>
    </row>
    <row r="10" spans="1:11">
      <c r="A10" s="25"/>
      <c r="B10" s="24"/>
      <c r="C10" s="25"/>
      <c r="D10" s="24" t="s">
        <v>31</v>
      </c>
      <c r="E10" s="24">
        <v>228</v>
      </c>
      <c r="F10" s="24"/>
      <c r="G10" s="24">
        <v>241</v>
      </c>
      <c r="H10" s="25"/>
      <c r="I10" s="24"/>
      <c r="J10" s="25"/>
      <c r="K10" s="25"/>
    </row>
    <row r="11" ht="15" spans="1:11">
      <c r="A11" s="25"/>
      <c r="B11" s="26" t="s">
        <v>32</v>
      </c>
      <c r="C11" s="25"/>
      <c r="D11" s="24" t="s">
        <v>28</v>
      </c>
      <c r="E11" s="26">
        <v>276</v>
      </c>
      <c r="F11" s="24"/>
      <c r="G11" s="24">
        <v>300</v>
      </c>
      <c r="H11" s="25"/>
      <c r="I11" s="24"/>
      <c r="J11" s="25"/>
      <c r="K11" s="25"/>
    </row>
    <row r="12" ht="15" spans="1:11">
      <c r="A12" s="25"/>
      <c r="B12" s="26" t="s">
        <v>32</v>
      </c>
      <c r="C12" s="25"/>
      <c r="D12" s="24" t="s">
        <v>30</v>
      </c>
      <c r="E12" s="26">
        <v>420</v>
      </c>
      <c r="F12" s="24"/>
      <c r="G12" s="24">
        <v>440</v>
      </c>
      <c r="H12" s="25"/>
      <c r="I12" s="24"/>
      <c r="J12" s="25"/>
      <c r="K12" s="25"/>
    </row>
    <row r="13" ht="15" spans="1:11">
      <c r="A13" s="25"/>
      <c r="B13" s="26" t="s">
        <v>32</v>
      </c>
      <c r="C13" s="25"/>
      <c r="D13" s="24" t="s">
        <v>31</v>
      </c>
      <c r="E13" s="26">
        <v>228</v>
      </c>
      <c r="F13" s="24"/>
      <c r="G13" s="24">
        <v>240</v>
      </c>
      <c r="H13" s="25"/>
      <c r="I13" s="24"/>
      <c r="J13" s="25"/>
      <c r="K13" s="25"/>
    </row>
    <row r="14" ht="15" spans="1:11">
      <c r="A14" s="25"/>
      <c r="B14" s="27" t="s">
        <v>33</v>
      </c>
      <c r="C14" s="25"/>
      <c r="D14" s="24" t="s">
        <v>34</v>
      </c>
      <c r="E14" s="26">
        <v>23</v>
      </c>
      <c r="F14" s="24"/>
      <c r="G14" s="24">
        <v>30</v>
      </c>
      <c r="H14" s="25"/>
      <c r="I14" s="24"/>
      <c r="J14" s="25"/>
      <c r="K14" s="25"/>
    </row>
    <row r="15" ht="15" spans="1:11">
      <c r="A15" s="25"/>
      <c r="B15" s="28"/>
      <c r="C15" s="25"/>
      <c r="D15" s="24" t="s">
        <v>35</v>
      </c>
      <c r="E15" s="26">
        <v>69</v>
      </c>
      <c r="F15" s="24"/>
      <c r="G15" s="24">
        <v>75</v>
      </c>
      <c r="H15" s="25"/>
      <c r="I15" s="24"/>
      <c r="J15" s="25"/>
      <c r="K15" s="25"/>
    </row>
    <row r="16" ht="15" spans="1:11">
      <c r="A16" s="25"/>
      <c r="B16" s="28"/>
      <c r="C16" s="25"/>
      <c r="D16" s="24" t="s">
        <v>36</v>
      </c>
      <c r="E16" s="26">
        <v>69</v>
      </c>
      <c r="F16" s="24"/>
      <c r="G16" s="24">
        <v>75</v>
      </c>
      <c r="H16" s="25"/>
      <c r="I16" s="24"/>
      <c r="J16" s="25"/>
      <c r="K16" s="25"/>
    </row>
    <row r="17" ht="15" spans="1:11">
      <c r="A17" s="25"/>
      <c r="B17" s="28"/>
      <c r="C17" s="25"/>
      <c r="D17" s="24" t="s">
        <v>37</v>
      </c>
      <c r="E17" s="26">
        <v>46</v>
      </c>
      <c r="F17" s="24"/>
      <c r="G17" s="24">
        <v>55</v>
      </c>
      <c r="H17" s="25"/>
      <c r="I17" s="24"/>
      <c r="J17" s="25"/>
      <c r="K17" s="25"/>
    </row>
    <row r="18" ht="15" spans="1:11">
      <c r="A18" s="25"/>
      <c r="B18" s="28"/>
      <c r="C18" s="25"/>
      <c r="D18" s="24" t="s">
        <v>38</v>
      </c>
      <c r="E18" s="26">
        <v>46</v>
      </c>
      <c r="F18" s="24"/>
      <c r="G18" s="24">
        <v>55</v>
      </c>
      <c r="H18" s="25"/>
      <c r="I18" s="24"/>
      <c r="J18" s="25"/>
      <c r="K18" s="25"/>
    </row>
    <row r="19" ht="15" spans="1:11">
      <c r="A19" s="25"/>
      <c r="B19" s="28"/>
      <c r="C19" s="25"/>
      <c r="D19" s="24" t="s">
        <v>39</v>
      </c>
      <c r="E19" s="26">
        <v>23</v>
      </c>
      <c r="F19" s="24"/>
      <c r="G19" s="24">
        <v>30</v>
      </c>
      <c r="H19" s="25"/>
      <c r="I19" s="24"/>
      <c r="J19" s="25"/>
      <c r="K19" s="25"/>
    </row>
    <row r="20" ht="15" spans="1:11">
      <c r="A20" s="25"/>
      <c r="B20" s="28"/>
      <c r="C20" s="25"/>
      <c r="D20" s="24" t="s">
        <v>40</v>
      </c>
      <c r="E20" s="26">
        <v>35</v>
      </c>
      <c r="F20" s="24"/>
      <c r="G20" s="24">
        <v>40</v>
      </c>
      <c r="H20" s="25"/>
      <c r="I20" s="24"/>
      <c r="J20" s="25"/>
      <c r="K20" s="25"/>
    </row>
    <row r="21" ht="15" spans="1:11">
      <c r="A21" s="25"/>
      <c r="B21" s="28"/>
      <c r="C21" s="25"/>
      <c r="D21" s="24" t="s">
        <v>41</v>
      </c>
      <c r="E21" s="26">
        <v>105</v>
      </c>
      <c r="F21" s="24"/>
      <c r="G21" s="24">
        <v>120</v>
      </c>
      <c r="H21" s="25"/>
      <c r="I21" s="24"/>
      <c r="J21" s="25"/>
      <c r="K21" s="25"/>
    </row>
    <row r="22" ht="15" spans="1:11">
      <c r="A22" s="25"/>
      <c r="B22" s="28"/>
      <c r="C22" s="25"/>
      <c r="D22" s="24" t="s">
        <v>42</v>
      </c>
      <c r="E22" s="26">
        <v>105</v>
      </c>
      <c r="F22" s="24"/>
      <c r="G22" s="24">
        <v>120</v>
      </c>
      <c r="H22" s="25"/>
      <c r="I22" s="24"/>
      <c r="J22" s="25"/>
      <c r="K22" s="25"/>
    </row>
    <row r="23" ht="15" spans="1:11">
      <c r="A23" s="25"/>
      <c r="B23" s="28"/>
      <c r="C23" s="25"/>
      <c r="D23" s="24" t="s">
        <v>43</v>
      </c>
      <c r="E23" s="26">
        <v>70</v>
      </c>
      <c r="F23" s="24"/>
      <c r="G23" s="24">
        <v>75</v>
      </c>
      <c r="H23" s="25"/>
      <c r="I23" s="24"/>
      <c r="J23" s="25"/>
      <c r="K23" s="25"/>
    </row>
    <row r="24" ht="15" spans="1:11">
      <c r="A24" s="25"/>
      <c r="B24" s="28"/>
      <c r="C24" s="25"/>
      <c r="D24" s="24" t="s">
        <v>44</v>
      </c>
      <c r="E24" s="26">
        <v>70</v>
      </c>
      <c r="F24" s="24"/>
      <c r="G24" s="24">
        <v>75</v>
      </c>
      <c r="H24" s="25"/>
      <c r="I24" s="24"/>
      <c r="J24" s="25"/>
      <c r="K24" s="25"/>
    </row>
    <row r="25" ht="15" spans="1:11">
      <c r="A25" s="25"/>
      <c r="B25" s="28"/>
      <c r="C25" s="25"/>
      <c r="D25" s="24" t="s">
        <v>45</v>
      </c>
      <c r="E25" s="26">
        <v>35</v>
      </c>
      <c r="F25" s="24"/>
      <c r="G25" s="24">
        <v>40</v>
      </c>
      <c r="H25" s="25"/>
      <c r="I25" s="24"/>
      <c r="J25" s="25"/>
      <c r="K25" s="25"/>
    </row>
    <row r="26" ht="15" spans="1:11">
      <c r="A26" s="25"/>
      <c r="B26" s="28"/>
      <c r="C26" s="25"/>
      <c r="D26" s="24" t="s">
        <v>46</v>
      </c>
      <c r="E26" s="26">
        <v>19</v>
      </c>
      <c r="F26" s="24"/>
      <c r="G26" s="24">
        <v>25</v>
      </c>
      <c r="H26" s="25"/>
      <c r="I26" s="24"/>
      <c r="J26" s="25"/>
      <c r="K26" s="25"/>
    </row>
    <row r="27" ht="15" spans="1:11">
      <c r="A27" s="25"/>
      <c r="B27" s="28"/>
      <c r="C27" s="25"/>
      <c r="D27" s="24" t="s">
        <v>47</v>
      </c>
      <c r="E27" s="26">
        <v>57</v>
      </c>
      <c r="F27" s="24"/>
      <c r="G27" s="24">
        <v>65</v>
      </c>
      <c r="H27" s="25"/>
      <c r="I27" s="24"/>
      <c r="J27" s="25"/>
      <c r="K27" s="25"/>
    </row>
    <row r="28" ht="15" spans="1:11">
      <c r="A28" s="25"/>
      <c r="B28" s="28"/>
      <c r="C28" s="25"/>
      <c r="D28" s="24" t="s">
        <v>48</v>
      </c>
      <c r="E28" s="26">
        <v>57</v>
      </c>
      <c r="F28" s="24"/>
      <c r="G28" s="24">
        <v>65</v>
      </c>
      <c r="H28" s="25"/>
      <c r="I28" s="24"/>
      <c r="J28" s="25"/>
      <c r="K28" s="25"/>
    </row>
    <row r="29" ht="15" spans="1:11">
      <c r="A29" s="25"/>
      <c r="B29" s="28"/>
      <c r="C29" s="25"/>
      <c r="D29" s="24" t="s">
        <v>49</v>
      </c>
      <c r="E29" s="26">
        <v>38</v>
      </c>
      <c r="F29" s="24"/>
      <c r="G29" s="24">
        <v>45</v>
      </c>
      <c r="H29" s="25"/>
      <c r="I29" s="24"/>
      <c r="J29" s="25"/>
      <c r="K29" s="25"/>
    </row>
    <row r="30" ht="15" spans="1:11">
      <c r="A30" s="25"/>
      <c r="B30" s="28"/>
      <c r="C30" s="25"/>
      <c r="D30" s="24" t="s">
        <v>50</v>
      </c>
      <c r="E30" s="26">
        <v>38</v>
      </c>
      <c r="F30" s="24"/>
      <c r="G30" s="24">
        <v>45</v>
      </c>
      <c r="H30" s="25"/>
      <c r="I30" s="24"/>
      <c r="J30" s="25"/>
      <c r="K30" s="25"/>
    </row>
    <row r="31" ht="15" spans="1:11">
      <c r="A31" s="29"/>
      <c r="B31" s="30"/>
      <c r="C31" s="29"/>
      <c r="D31" s="24" t="s">
        <v>51</v>
      </c>
      <c r="E31" s="26">
        <v>19</v>
      </c>
      <c r="F31" s="24"/>
      <c r="G31" s="24">
        <v>25</v>
      </c>
      <c r="H31" s="29"/>
      <c r="I31" s="24"/>
      <c r="J31" s="29"/>
      <c r="K31" s="29"/>
    </row>
    <row r="32" spans="1:11">
      <c r="A32" s="24" t="s">
        <v>52</v>
      </c>
      <c r="B32" s="24"/>
      <c r="C32" s="24"/>
      <c r="D32" s="24"/>
      <c r="E32" s="31">
        <f>SUM(E8:E31)</f>
        <v>2772</v>
      </c>
      <c r="F32" s="31"/>
      <c r="G32" s="31">
        <f>SUM(G8:G31)</f>
        <v>3010</v>
      </c>
      <c r="H32" s="31">
        <f>SUM(H8:H10)</f>
        <v>1</v>
      </c>
      <c r="I32" s="31"/>
      <c r="J32" s="31">
        <f>SUM(J8:J10)</f>
        <v>4.9</v>
      </c>
      <c r="K32" s="24"/>
    </row>
    <row r="35" spans="1:5">
      <c r="A35" s="24" t="s">
        <v>53</v>
      </c>
      <c r="B35" s="24" t="s">
        <v>54</v>
      </c>
      <c r="C35" s="24" t="s">
        <v>18</v>
      </c>
      <c r="D35" s="32" t="s">
        <v>55</v>
      </c>
      <c r="E35" s="24"/>
    </row>
    <row r="36" spans="1:5">
      <c r="A36" s="24" t="s">
        <v>56</v>
      </c>
      <c r="B36" s="24">
        <v>28</v>
      </c>
      <c r="C36" s="24">
        <v>23</v>
      </c>
      <c r="D36" s="32">
        <f t="shared" ref="D36:D41" si="0">C36*1.03+1</f>
        <v>24.69</v>
      </c>
      <c r="E36" s="24"/>
    </row>
    <row r="37" spans="1:5">
      <c r="A37" s="24"/>
      <c r="B37" s="24">
        <v>30</v>
      </c>
      <c r="C37" s="24">
        <v>69</v>
      </c>
      <c r="D37" s="32">
        <f t="shared" si="0"/>
        <v>72.07</v>
      </c>
      <c r="E37" s="24"/>
    </row>
    <row r="38" spans="1:5">
      <c r="A38" s="24"/>
      <c r="B38" s="24">
        <v>32</v>
      </c>
      <c r="C38" s="24">
        <v>69</v>
      </c>
      <c r="D38" s="32">
        <f t="shared" si="0"/>
        <v>72.07</v>
      </c>
      <c r="E38" s="24"/>
    </row>
    <row r="39" spans="1:5">
      <c r="A39" s="24"/>
      <c r="B39" s="24">
        <v>34</v>
      </c>
      <c r="C39" s="24">
        <v>46</v>
      </c>
      <c r="D39" s="32">
        <f t="shared" si="0"/>
        <v>48.38</v>
      </c>
      <c r="E39" s="24"/>
    </row>
    <row r="40" spans="1:5">
      <c r="A40" s="24"/>
      <c r="B40" s="24">
        <v>36</v>
      </c>
      <c r="C40" s="24">
        <v>46</v>
      </c>
      <c r="D40" s="32">
        <f t="shared" si="0"/>
        <v>48.38</v>
      </c>
      <c r="E40" s="24"/>
    </row>
    <row r="41" spans="1:5">
      <c r="A41" s="24"/>
      <c r="B41" s="24">
        <v>38</v>
      </c>
      <c r="C41" s="24">
        <v>23</v>
      </c>
      <c r="D41" s="32">
        <f t="shared" si="0"/>
        <v>24.69</v>
      </c>
      <c r="E41" s="24"/>
    </row>
    <row r="42" spans="1:5">
      <c r="A42" s="24" t="s">
        <v>52</v>
      </c>
      <c r="B42" s="24"/>
      <c r="C42" s="24">
        <f>SUM(C36:C41)</f>
        <v>276</v>
      </c>
      <c r="D42" s="32">
        <f>SUM(D36:D41)</f>
        <v>290.28</v>
      </c>
      <c r="E42" s="24"/>
    </row>
    <row r="43" spans="1:5">
      <c r="A43" s="24" t="s">
        <v>30</v>
      </c>
      <c r="B43" s="24"/>
      <c r="C43" s="24"/>
      <c r="D43" s="24"/>
      <c r="E43" s="24"/>
    </row>
    <row r="44" spans="1:5">
      <c r="A44" s="24" t="s">
        <v>56</v>
      </c>
      <c r="B44" s="24">
        <v>28</v>
      </c>
      <c r="C44" s="24">
        <v>35</v>
      </c>
      <c r="D44" s="32">
        <f t="shared" ref="D44:D49" si="1">C44*1.03+1</f>
        <v>37.05</v>
      </c>
      <c r="E44" s="24"/>
    </row>
    <row r="45" spans="1:5">
      <c r="A45" s="24"/>
      <c r="B45" s="24">
        <v>30</v>
      </c>
      <c r="C45" s="24">
        <v>105</v>
      </c>
      <c r="D45" s="32">
        <f t="shared" si="1"/>
        <v>109.15</v>
      </c>
      <c r="E45" s="24"/>
    </row>
    <row r="46" spans="1:5">
      <c r="A46" s="24"/>
      <c r="B46" s="24">
        <v>32</v>
      </c>
      <c r="C46" s="24">
        <v>105</v>
      </c>
      <c r="D46" s="32">
        <f t="shared" si="1"/>
        <v>109.15</v>
      </c>
      <c r="E46" s="24"/>
    </row>
    <row r="47" spans="1:5">
      <c r="A47" s="24"/>
      <c r="B47" s="24">
        <v>34</v>
      </c>
      <c r="C47" s="24">
        <v>70</v>
      </c>
      <c r="D47" s="32">
        <f t="shared" si="1"/>
        <v>73.1</v>
      </c>
      <c r="E47" s="24"/>
    </row>
    <row r="48" spans="1:5">
      <c r="A48" s="24"/>
      <c r="B48" s="24">
        <v>36</v>
      </c>
      <c r="C48" s="24">
        <v>70</v>
      </c>
      <c r="D48" s="32">
        <f t="shared" si="1"/>
        <v>73.1</v>
      </c>
      <c r="E48" s="24"/>
    </row>
    <row r="49" spans="1:5">
      <c r="A49" s="24"/>
      <c r="B49" s="24">
        <v>38</v>
      </c>
      <c r="C49" s="24">
        <v>35</v>
      </c>
      <c r="D49" s="32">
        <f t="shared" si="1"/>
        <v>37.05</v>
      </c>
      <c r="E49" s="24"/>
    </row>
    <row r="50" spans="1:5">
      <c r="A50" s="24" t="s">
        <v>52</v>
      </c>
      <c r="B50" s="24"/>
      <c r="C50" s="24">
        <f>SUM(C44:C49)</f>
        <v>420</v>
      </c>
      <c r="D50" s="32">
        <f>SUM(D44:D49)</f>
        <v>438.6</v>
      </c>
      <c r="E50" s="24"/>
    </row>
    <row r="51" spans="1:5">
      <c r="A51" s="24" t="s">
        <v>31</v>
      </c>
      <c r="B51" s="24"/>
      <c r="C51" s="24"/>
      <c r="D51" s="24"/>
      <c r="E51" s="24"/>
    </row>
    <row r="52" spans="1:5">
      <c r="A52" s="24" t="s">
        <v>57</v>
      </c>
      <c r="B52" s="24">
        <v>28</v>
      </c>
      <c r="C52" s="24">
        <v>19</v>
      </c>
      <c r="D52" s="32">
        <f t="shared" ref="D52:D57" si="2">C52*1.03+1</f>
        <v>20.57</v>
      </c>
      <c r="E52" s="24"/>
    </row>
    <row r="53" spans="1:5">
      <c r="A53" s="24"/>
      <c r="B53" s="24">
        <v>30</v>
      </c>
      <c r="C53" s="24">
        <v>57</v>
      </c>
      <c r="D53" s="32">
        <f t="shared" si="2"/>
        <v>59.71</v>
      </c>
      <c r="E53" s="24"/>
    </row>
    <row r="54" spans="1:5">
      <c r="A54" s="24"/>
      <c r="B54" s="24">
        <v>32</v>
      </c>
      <c r="C54" s="24">
        <v>57</v>
      </c>
      <c r="D54" s="32">
        <f t="shared" si="2"/>
        <v>59.71</v>
      </c>
      <c r="E54" s="24"/>
    </row>
    <row r="55" spans="1:5">
      <c r="A55" s="24"/>
      <c r="B55" s="24">
        <v>34</v>
      </c>
      <c r="C55" s="24">
        <v>38</v>
      </c>
      <c r="D55" s="32">
        <f t="shared" si="2"/>
        <v>40.14</v>
      </c>
      <c r="E55" s="24"/>
    </row>
    <row r="56" spans="1:5">
      <c r="A56" s="24"/>
      <c r="B56" s="24">
        <v>36</v>
      </c>
      <c r="C56" s="24">
        <v>38</v>
      </c>
      <c r="D56" s="32">
        <f t="shared" si="2"/>
        <v>40.14</v>
      </c>
      <c r="E56" s="24"/>
    </row>
    <row r="57" spans="1:5">
      <c r="A57" s="24"/>
      <c r="B57" s="24">
        <v>38</v>
      </c>
      <c r="C57" s="24">
        <v>19</v>
      </c>
      <c r="D57" s="32">
        <f t="shared" si="2"/>
        <v>20.57</v>
      </c>
      <c r="E57" s="24"/>
    </row>
    <row r="58" spans="1:5">
      <c r="A58" s="24" t="s">
        <v>52</v>
      </c>
      <c r="B58" s="24"/>
      <c r="C58" s="24">
        <f>SUM(C52:C57)</f>
        <v>228</v>
      </c>
      <c r="D58" s="32">
        <f>SUM(D52:D57)</f>
        <v>240.84</v>
      </c>
      <c r="E58" s="24"/>
    </row>
    <row r="59" spans="1:5">
      <c r="A59" s="33" t="s">
        <v>58</v>
      </c>
      <c r="B59" s="33"/>
      <c r="C59" s="33"/>
      <c r="D59" s="33"/>
      <c r="E59" s="33"/>
    </row>
  </sheetData>
  <mergeCells count="18">
    <mergeCell ref="A1:K1"/>
    <mergeCell ref="A2:D2"/>
    <mergeCell ref="E2:K2"/>
    <mergeCell ref="A43:E43"/>
    <mergeCell ref="A51:E51"/>
    <mergeCell ref="A59:E59"/>
    <mergeCell ref="A8:A31"/>
    <mergeCell ref="A36:A41"/>
    <mergeCell ref="A44:A49"/>
    <mergeCell ref="A52:A57"/>
    <mergeCell ref="B8:B10"/>
    <mergeCell ref="B14:B31"/>
    <mergeCell ref="C8:C31"/>
    <mergeCell ref="H8:H31"/>
    <mergeCell ref="J8:J31"/>
    <mergeCell ref="K8:K3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2024-08-28T09:27:36Z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17F555ECB4BF42EF811A010C94211D96_13</vt:lpwstr>
  </property>
</Properties>
</file>