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<sst xmlns="http://schemas.openxmlformats.org/spreadsheetml/2006/main" count="64" uniqueCount="45">
  <si>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</si>
  <si>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</si>
  <si>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</si>
  <si>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上海天烁货运代理有限公司上海市浦东新区港城路2386号电话：13611861629/15312890001安能500157024912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</si>
  <si>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</si>
  <si>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</si>
  <si>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</si>
  <si>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</si>
  <si>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</si>
  <si>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</si>
  <si>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</si>
  <si>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</si>
  <si>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</si>
  <si>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</si>
  <si>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</si>
  <si>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</si>
  <si>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</si>
  <si>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</si>
  <si>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</si>
  <si>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</si>
  <si>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</si>
  <si>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</si>
  <si>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</si>
  <si>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</si>
  <si>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</si>
  <si>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P24080165</t>
  </si>
  <si>
    <t>价格牌</t>
  </si>
  <si>
    <t xml:space="preserve">S24080085 </t>
  </si>
  <si>
    <t>BG106</t>
  </si>
  <si>
    <t>31*23*23</t>
  </si>
  <si>
    <t>BK27</t>
  </si>
  <si>
    <t>KH430</t>
  </si>
  <si>
    <t>WT32</t>
  </si>
  <si>
    <t xml:space="preserve">22_AULBM10413                                     </t>
  </si>
  <si>
    <t>45*33*20</t>
  </si>
  <si>
    <t xml:space="preserve">21 AULBM10015                                     </t>
  </si>
  <si>
    <t xml:space="preserve">A7341AX                                                                                             </t>
  </si>
  <si>
    <t>总计</t>
  </si>
  <si>
    <t>颜色</t>
  </si>
  <si>
    <t>尺码</t>
  </si>
  <si>
    <t>生产数</t>
  </si>
  <si>
    <t>BG106 - BEIGE</t>
  </si>
  <si>
    <t>KH430 - LT.KHAKI</t>
  </si>
  <si>
    <t>BK27 - BLACK</t>
  </si>
  <si>
    <t>WT32 - OFF WHITE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</si>
</sst>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2"/>
      <color theme="1"/>
      <name val="微软雅黑"/>
      <charset val="134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7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7" fontId="15" fillId="2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6" fillId="3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177" fontId="14" fillId="2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0"/>
  <sheetViews>
    <sheetView tabSelected="1" workbookViewId="0">
      <selection activeCell="E2" sqref="E2:K2"/>
    </sheetView>
  </sheetViews>
  <sheetFormatPr defaultColWidth="9" defaultRowHeight="13.5"/>
  <cols>
    <col min="1" max="1" width="16.625" customWidth="1"/>
    <col min="2" max="2" width="17.5" customWidth="1"/>
    <col min="3" max="3" width="15.625" customWidth="1"/>
    <col min="6" max="6" width="16.1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45533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8" t="s">
        <v>11</v>
      </c>
      <c r="J6" s="38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9" t="s">
        <v>22</v>
      </c>
      <c r="J7" s="39" t="s">
        <v>23</v>
      </c>
      <c r="K7" s="18" t="s">
        <v>24</v>
      </c>
    </row>
    <row r="8" spans="1:11">
      <c r="A8" s="23" t="s">
        <v>25</v>
      </c>
      <c r="B8" s="24" t="s">
        <v>26</v>
      </c>
      <c r="C8" s="25" t="s">
        <v>27</v>
      </c>
      <c r="D8" s="24" t="s">
        <v>28</v>
      </c>
      <c r="E8" s="24">
        <v>2340</v>
      </c>
      <c r="F8" s="24"/>
      <c r="G8" s="24">
        <v>2427</v>
      </c>
      <c r="H8" s="24">
        <v>1</v>
      </c>
      <c r="I8" s="24"/>
      <c r="J8" s="24">
        <v>8.3</v>
      </c>
      <c r="K8" s="24" t="s">
        <v>29</v>
      </c>
    </row>
    <row r="9" spans="1:11">
      <c r="A9" s="26"/>
      <c r="B9" s="24"/>
      <c r="C9" s="27"/>
      <c r="D9" s="24" t="s">
        <v>30</v>
      </c>
      <c r="E9" s="24">
        <v>1980</v>
      </c>
      <c r="F9" s="24"/>
      <c r="G9" s="24">
        <v>2056</v>
      </c>
      <c r="H9" s="24"/>
      <c r="I9" s="24"/>
      <c r="J9" s="24"/>
      <c r="K9" s="24"/>
    </row>
    <row r="10" spans="1:11">
      <c r="A10" s="26"/>
      <c r="B10" s="24"/>
      <c r="C10" s="27"/>
      <c r="D10" s="24" t="s">
        <v>31</v>
      </c>
      <c r="E10" s="24">
        <v>1428</v>
      </c>
      <c r="F10" s="24"/>
      <c r="G10" s="24">
        <v>1488</v>
      </c>
      <c r="H10" s="24"/>
      <c r="I10" s="24"/>
      <c r="J10" s="24"/>
      <c r="K10" s="24"/>
    </row>
    <row r="11" spans="1:11">
      <c r="A11" s="26"/>
      <c r="B11" s="24"/>
      <c r="C11" s="27"/>
      <c r="D11" s="24" t="s">
        <v>32</v>
      </c>
      <c r="E11" s="24">
        <v>1524</v>
      </c>
      <c r="F11" s="24"/>
      <c r="G11" s="24">
        <v>1587</v>
      </c>
      <c r="H11" s="24"/>
      <c r="I11" s="24"/>
      <c r="J11" s="24"/>
      <c r="K11" s="24"/>
    </row>
    <row r="12" ht="15" spans="1:11">
      <c r="A12" s="26"/>
      <c r="B12" s="28" t="s">
        <v>33</v>
      </c>
      <c r="C12" s="27"/>
      <c r="D12" s="29">
        <v>28</v>
      </c>
      <c r="E12" s="23">
        <v>9276</v>
      </c>
      <c r="F12" s="24"/>
      <c r="G12" s="24">
        <v>750</v>
      </c>
      <c r="H12" s="24">
        <v>2</v>
      </c>
      <c r="I12" s="24"/>
      <c r="J12" s="24">
        <v>15.6</v>
      </c>
      <c r="K12" s="24" t="s">
        <v>34</v>
      </c>
    </row>
    <row r="13" ht="15" spans="1:11">
      <c r="A13" s="26"/>
      <c r="B13" s="28"/>
      <c r="C13" s="27"/>
      <c r="D13" s="29">
        <v>30</v>
      </c>
      <c r="E13" s="26"/>
      <c r="F13" s="24"/>
      <c r="G13" s="24">
        <v>2300</v>
      </c>
      <c r="H13" s="24"/>
      <c r="I13" s="24"/>
      <c r="J13" s="24"/>
      <c r="K13" s="24"/>
    </row>
    <row r="14" ht="15" spans="1:11">
      <c r="A14" s="26"/>
      <c r="B14" s="28"/>
      <c r="C14" s="27"/>
      <c r="D14" s="29">
        <v>32</v>
      </c>
      <c r="E14" s="26"/>
      <c r="F14" s="24"/>
      <c r="G14" s="24">
        <v>2450</v>
      </c>
      <c r="H14" s="24"/>
      <c r="I14" s="24"/>
      <c r="J14" s="24"/>
      <c r="K14" s="24"/>
    </row>
    <row r="15" ht="15" spans="1:11">
      <c r="A15" s="26"/>
      <c r="B15" s="28"/>
      <c r="C15" s="27"/>
      <c r="D15" s="29">
        <v>34</v>
      </c>
      <c r="E15" s="26"/>
      <c r="F15" s="24"/>
      <c r="G15" s="24">
        <v>1800</v>
      </c>
      <c r="H15" s="24"/>
      <c r="I15" s="24"/>
      <c r="J15" s="24"/>
      <c r="K15" s="24"/>
    </row>
    <row r="16" ht="15" spans="1:11">
      <c r="A16" s="26"/>
      <c r="B16" s="28"/>
      <c r="C16" s="27"/>
      <c r="D16" s="29">
        <v>36</v>
      </c>
      <c r="E16" s="26"/>
      <c r="F16" s="24"/>
      <c r="G16" s="24">
        <v>1650</v>
      </c>
      <c r="H16" s="24"/>
      <c r="I16" s="24"/>
      <c r="J16" s="24"/>
      <c r="K16" s="24"/>
    </row>
    <row r="17" ht="15" spans="1:11">
      <c r="A17" s="26"/>
      <c r="B17" s="28"/>
      <c r="C17" s="27"/>
      <c r="D17" s="29">
        <v>38</v>
      </c>
      <c r="E17" s="26"/>
      <c r="F17" s="24"/>
      <c r="G17" s="24">
        <v>800</v>
      </c>
      <c r="H17" s="24"/>
      <c r="I17" s="24"/>
      <c r="J17" s="24"/>
      <c r="K17" s="24"/>
    </row>
    <row r="18" ht="15" spans="1:11">
      <c r="A18" s="26"/>
      <c r="B18" s="28"/>
      <c r="C18" s="27"/>
      <c r="D18" s="29">
        <v>40</v>
      </c>
      <c r="E18" s="30"/>
      <c r="F18" s="24"/>
      <c r="G18" s="24">
        <v>200</v>
      </c>
      <c r="H18" s="24"/>
      <c r="I18" s="24"/>
      <c r="J18" s="24"/>
      <c r="K18" s="24"/>
    </row>
    <row r="19" ht="15" spans="1:11">
      <c r="A19" s="30"/>
      <c r="B19" s="28" t="s">
        <v>35</v>
      </c>
      <c r="C19" s="31"/>
      <c r="D19" s="28" t="s">
        <v>36</v>
      </c>
      <c r="E19" s="24">
        <v>9276</v>
      </c>
      <c r="F19" s="24"/>
      <c r="G19" s="24">
        <v>9400</v>
      </c>
      <c r="H19" s="24">
        <v>3</v>
      </c>
      <c r="I19" s="24"/>
      <c r="J19" s="24">
        <v>8.4</v>
      </c>
      <c r="K19" s="24" t="s">
        <v>29</v>
      </c>
    </row>
    <row r="20" spans="1:11">
      <c r="A20" s="24" t="s">
        <v>37</v>
      </c>
      <c r="B20" s="24"/>
      <c r="C20" s="24"/>
      <c r="D20" s="24"/>
      <c r="E20" s="32">
        <f>SUM(E8:E19)</f>
        <v>25824</v>
      </c>
      <c r="F20" s="32"/>
      <c r="G20" s="32">
        <f>SUM(G8:G19)</f>
        <v>26908</v>
      </c>
      <c r="H20" s="32">
        <v>3</v>
      </c>
      <c r="I20" s="32"/>
      <c r="J20" s="32">
        <f>SUM(J8:J19)</f>
        <v>32.3</v>
      </c>
      <c r="K20" s="24"/>
    </row>
    <row r="22" ht="18" spans="1:9">
      <c r="A22" s="33" t="s">
        <v>38</v>
      </c>
      <c r="B22" s="33" t="s">
        <v>39</v>
      </c>
      <c r="C22" s="33" t="s">
        <v>18</v>
      </c>
      <c r="D22" s="34" t="s">
        <v>40</v>
      </c>
      <c r="F22" s="33" t="s">
        <v>38</v>
      </c>
      <c r="G22" s="33" t="s">
        <v>39</v>
      </c>
      <c r="H22" s="33" t="s">
        <v>18</v>
      </c>
      <c r="I22" s="34" t="s">
        <v>40</v>
      </c>
    </row>
    <row r="23" ht="15" spans="1:9">
      <c r="A23" s="35" t="s">
        <v>41</v>
      </c>
      <c r="B23" s="24">
        <v>30</v>
      </c>
      <c r="C23" s="35">
        <v>82</v>
      </c>
      <c r="D23" s="36">
        <f t="shared" ref="D23:D39" si="0">C23*1.03+1</f>
        <v>85.46</v>
      </c>
      <c r="F23" s="35" t="s">
        <v>42</v>
      </c>
      <c r="G23" s="24">
        <v>30</v>
      </c>
      <c r="H23" s="37">
        <v>72</v>
      </c>
      <c r="I23" s="36">
        <f t="shared" ref="I23:I39" si="1">H23*1.03+1</f>
        <v>75.16</v>
      </c>
    </row>
    <row r="24" ht="15" spans="1:9">
      <c r="A24" s="35"/>
      <c r="B24" s="24">
        <v>32</v>
      </c>
      <c r="C24" s="35">
        <v>123</v>
      </c>
      <c r="D24" s="36">
        <f t="shared" si="0"/>
        <v>127.69</v>
      </c>
      <c r="F24" s="35"/>
      <c r="G24" s="24">
        <v>32</v>
      </c>
      <c r="H24" s="37">
        <v>108</v>
      </c>
      <c r="I24" s="36">
        <f t="shared" si="1"/>
        <v>112.24</v>
      </c>
    </row>
    <row r="25" ht="15" spans="1:9">
      <c r="A25" s="35"/>
      <c r="B25" s="24">
        <v>34</v>
      </c>
      <c r="C25" s="35">
        <v>123</v>
      </c>
      <c r="D25" s="36">
        <f t="shared" si="0"/>
        <v>127.69</v>
      </c>
      <c r="F25" s="35"/>
      <c r="G25" s="24">
        <v>34</v>
      </c>
      <c r="H25" s="37">
        <v>108</v>
      </c>
      <c r="I25" s="36">
        <f t="shared" si="1"/>
        <v>112.24</v>
      </c>
    </row>
    <row r="26" ht="15" spans="1:9">
      <c r="A26" s="35"/>
      <c r="B26" s="24">
        <v>36</v>
      </c>
      <c r="C26" s="35">
        <v>82</v>
      </c>
      <c r="D26" s="36">
        <f t="shared" si="0"/>
        <v>85.46</v>
      </c>
      <c r="F26" s="35"/>
      <c r="G26" s="24">
        <v>36</v>
      </c>
      <c r="H26" s="37">
        <v>72</v>
      </c>
      <c r="I26" s="36">
        <f t="shared" si="1"/>
        <v>75.16</v>
      </c>
    </row>
    <row r="27" ht="15" spans="1:9">
      <c r="A27" s="35"/>
      <c r="B27" s="24">
        <v>38</v>
      </c>
      <c r="C27" s="35">
        <v>41</v>
      </c>
      <c r="D27" s="36">
        <f t="shared" si="0"/>
        <v>43.23</v>
      </c>
      <c r="F27" s="35"/>
      <c r="G27" s="24">
        <v>38</v>
      </c>
      <c r="H27" s="37">
        <v>36</v>
      </c>
      <c r="I27" s="36">
        <f t="shared" si="1"/>
        <v>38.08</v>
      </c>
    </row>
    <row r="28" ht="15" spans="1:9">
      <c r="A28" s="35"/>
      <c r="B28" s="24">
        <v>40</v>
      </c>
      <c r="C28" s="35">
        <v>41</v>
      </c>
      <c r="D28" s="36">
        <f t="shared" si="0"/>
        <v>43.23</v>
      </c>
      <c r="F28" s="35"/>
      <c r="G28" s="24">
        <v>40</v>
      </c>
      <c r="H28" s="37">
        <v>36</v>
      </c>
      <c r="I28" s="36">
        <f t="shared" si="1"/>
        <v>38.08</v>
      </c>
    </row>
    <row r="29" ht="15" spans="1:9">
      <c r="A29" s="35"/>
      <c r="B29" s="24">
        <v>28</v>
      </c>
      <c r="C29" s="35">
        <v>24</v>
      </c>
      <c r="D29" s="36">
        <f t="shared" si="0"/>
        <v>25.72</v>
      </c>
      <c r="F29" s="35"/>
      <c r="G29" s="24">
        <v>28</v>
      </c>
      <c r="H29" s="37">
        <v>28</v>
      </c>
      <c r="I29" s="36">
        <f t="shared" si="1"/>
        <v>29.84</v>
      </c>
    </row>
    <row r="30" ht="15" spans="1:9">
      <c r="A30" s="35"/>
      <c r="B30" s="24">
        <v>30</v>
      </c>
      <c r="C30" s="35">
        <v>24</v>
      </c>
      <c r="D30" s="36">
        <f t="shared" si="0"/>
        <v>25.72</v>
      </c>
      <c r="F30" s="35"/>
      <c r="G30" s="24">
        <v>30</v>
      </c>
      <c r="H30" s="37">
        <v>42</v>
      </c>
      <c r="I30" s="36">
        <f t="shared" si="1"/>
        <v>44.26</v>
      </c>
    </row>
    <row r="31" ht="15" spans="1:9">
      <c r="A31" s="35"/>
      <c r="B31" s="24">
        <v>32</v>
      </c>
      <c r="C31" s="35">
        <v>36</v>
      </c>
      <c r="D31" s="36">
        <f t="shared" si="0"/>
        <v>38.08</v>
      </c>
      <c r="F31" s="35"/>
      <c r="G31" s="24">
        <v>32</v>
      </c>
      <c r="H31" s="37">
        <v>42</v>
      </c>
      <c r="I31" s="36">
        <f t="shared" si="1"/>
        <v>44.26</v>
      </c>
    </row>
    <row r="32" ht="15" spans="1:9">
      <c r="A32" s="35"/>
      <c r="B32" s="24">
        <v>34</v>
      </c>
      <c r="C32" s="35">
        <v>36</v>
      </c>
      <c r="D32" s="36">
        <f t="shared" si="0"/>
        <v>38.08</v>
      </c>
      <c r="F32" s="35"/>
      <c r="G32" s="24">
        <v>34</v>
      </c>
      <c r="H32" s="37">
        <v>28</v>
      </c>
      <c r="I32" s="36">
        <f t="shared" si="1"/>
        <v>29.84</v>
      </c>
    </row>
    <row r="33" ht="15" spans="1:9">
      <c r="A33" s="35"/>
      <c r="B33" s="24">
        <v>36</v>
      </c>
      <c r="C33" s="35">
        <v>24</v>
      </c>
      <c r="D33" s="36">
        <f t="shared" si="0"/>
        <v>25.72</v>
      </c>
      <c r="F33" s="35"/>
      <c r="G33" s="24">
        <v>36</v>
      </c>
      <c r="H33" s="37">
        <v>28</v>
      </c>
      <c r="I33" s="36">
        <f t="shared" si="1"/>
        <v>29.84</v>
      </c>
    </row>
    <row r="34" ht="15" spans="1:9">
      <c r="A34" s="35"/>
      <c r="B34" s="24">
        <v>28</v>
      </c>
      <c r="C34" s="35">
        <v>142</v>
      </c>
      <c r="D34" s="36">
        <f t="shared" si="0"/>
        <v>147.26</v>
      </c>
      <c r="F34" s="35"/>
      <c r="G34" s="24">
        <v>28</v>
      </c>
      <c r="H34" s="37">
        <v>69</v>
      </c>
      <c r="I34" s="36">
        <f t="shared" si="1"/>
        <v>72.07</v>
      </c>
    </row>
    <row r="35" ht="15" spans="1:9">
      <c r="A35" s="35"/>
      <c r="B35" s="24">
        <v>30</v>
      </c>
      <c r="C35" s="35">
        <v>426</v>
      </c>
      <c r="D35" s="36">
        <f t="shared" si="0"/>
        <v>439.78</v>
      </c>
      <c r="F35" s="35"/>
      <c r="G35" s="24">
        <v>30</v>
      </c>
      <c r="H35" s="37">
        <v>207</v>
      </c>
      <c r="I35" s="36">
        <f t="shared" si="1"/>
        <v>214.21</v>
      </c>
    </row>
    <row r="36" ht="15" spans="1:9">
      <c r="A36" s="35"/>
      <c r="B36" s="24">
        <v>32</v>
      </c>
      <c r="C36" s="35">
        <v>426</v>
      </c>
      <c r="D36" s="36">
        <f t="shared" si="0"/>
        <v>439.78</v>
      </c>
      <c r="F36" s="35"/>
      <c r="G36" s="24">
        <v>32</v>
      </c>
      <c r="H36" s="37">
        <v>207</v>
      </c>
      <c r="I36" s="36">
        <f t="shared" si="1"/>
        <v>214.21</v>
      </c>
    </row>
    <row r="37" ht="15" spans="1:9">
      <c r="A37" s="35"/>
      <c r="B37" s="24">
        <v>34</v>
      </c>
      <c r="C37" s="35">
        <v>284</v>
      </c>
      <c r="D37" s="36">
        <f t="shared" si="0"/>
        <v>293.52</v>
      </c>
      <c r="F37" s="35"/>
      <c r="G37" s="24">
        <v>34</v>
      </c>
      <c r="H37" s="37">
        <v>138</v>
      </c>
      <c r="I37" s="36">
        <f t="shared" si="1"/>
        <v>143.14</v>
      </c>
    </row>
    <row r="38" ht="15" spans="1:9">
      <c r="A38" s="35"/>
      <c r="B38" s="24">
        <v>36</v>
      </c>
      <c r="C38" s="35">
        <v>284</v>
      </c>
      <c r="D38" s="36">
        <f t="shared" si="0"/>
        <v>293.52</v>
      </c>
      <c r="F38" s="35"/>
      <c r="G38" s="24">
        <v>36</v>
      </c>
      <c r="H38" s="37">
        <v>138</v>
      </c>
      <c r="I38" s="36">
        <f t="shared" si="1"/>
        <v>143.14</v>
      </c>
    </row>
    <row r="39" ht="15" spans="1:9">
      <c r="A39" s="35"/>
      <c r="B39" s="24">
        <v>38</v>
      </c>
      <c r="C39" s="35">
        <v>142</v>
      </c>
      <c r="D39" s="36">
        <f t="shared" si="0"/>
        <v>147.26</v>
      </c>
      <c r="F39" s="35"/>
      <c r="G39" s="24">
        <v>38</v>
      </c>
      <c r="H39" s="37">
        <v>69</v>
      </c>
      <c r="I39" s="36">
        <f t="shared" si="1"/>
        <v>72.07</v>
      </c>
    </row>
    <row r="40" spans="1:9">
      <c r="A40" s="24" t="s">
        <v>37</v>
      </c>
      <c r="B40" s="24"/>
      <c r="C40" s="24">
        <f t="shared" ref="C40:I40" si="2">SUM(C23:C39)</f>
        <v>2340</v>
      </c>
      <c r="D40" s="36">
        <f t="shared" si="2"/>
        <v>2427.2</v>
      </c>
      <c r="F40" s="24" t="s">
        <v>37</v>
      </c>
      <c r="G40" s="24"/>
      <c r="H40" s="24">
        <f t="shared" si="2"/>
        <v>1428</v>
      </c>
      <c r="I40" s="36">
        <f t="shared" si="2"/>
        <v>1487.84</v>
      </c>
    </row>
    <row r="42" ht="18" spans="1:9">
      <c r="A42" s="33" t="s">
        <v>38</v>
      </c>
      <c r="B42" s="33" t="s">
        <v>39</v>
      </c>
      <c r="C42" s="33" t="s">
        <v>18</v>
      </c>
      <c r="D42" s="34" t="s">
        <v>40</v>
      </c>
      <c r="F42" s="33" t="s">
        <v>38</v>
      </c>
      <c r="G42" s="33" t="s">
        <v>39</v>
      </c>
      <c r="H42" s="33" t="s">
        <v>18</v>
      </c>
      <c r="I42" s="34" t="s">
        <v>40</v>
      </c>
    </row>
    <row r="43" ht="15" spans="1:9">
      <c r="A43" s="35" t="s">
        <v>43</v>
      </c>
      <c r="B43" s="24">
        <v>30</v>
      </c>
      <c r="C43" s="35">
        <v>74</v>
      </c>
      <c r="D43" s="36">
        <f t="shared" ref="D43:D59" si="3">C43*1.03+1</f>
        <v>77.22</v>
      </c>
      <c r="F43" s="35" t="s">
        <v>44</v>
      </c>
      <c r="G43" s="24">
        <v>30</v>
      </c>
      <c r="H43" s="35">
        <v>66</v>
      </c>
      <c r="I43" s="40">
        <f t="shared" ref="I43:I59" si="4">H43*1.03+1</f>
        <v>68.98</v>
      </c>
    </row>
    <row r="44" ht="15" spans="1:9">
      <c r="A44" s="35"/>
      <c r="B44" s="24">
        <v>32</v>
      </c>
      <c r="C44" s="35">
        <v>111</v>
      </c>
      <c r="D44" s="36">
        <f t="shared" si="3"/>
        <v>115.33</v>
      </c>
      <c r="F44" s="35"/>
      <c r="G44" s="24">
        <v>32</v>
      </c>
      <c r="H44" s="35">
        <v>99</v>
      </c>
      <c r="I44" s="40">
        <f t="shared" si="4"/>
        <v>102.97</v>
      </c>
    </row>
    <row r="45" ht="15" spans="1:9">
      <c r="A45" s="35"/>
      <c r="B45" s="24">
        <v>34</v>
      </c>
      <c r="C45" s="35">
        <v>111</v>
      </c>
      <c r="D45" s="36">
        <f t="shared" si="3"/>
        <v>115.33</v>
      </c>
      <c r="F45" s="35"/>
      <c r="G45" s="24">
        <v>34</v>
      </c>
      <c r="H45" s="35">
        <v>99</v>
      </c>
      <c r="I45" s="40">
        <f t="shared" si="4"/>
        <v>102.97</v>
      </c>
    </row>
    <row r="46" ht="15" spans="1:9">
      <c r="A46" s="35"/>
      <c r="B46" s="24">
        <v>36</v>
      </c>
      <c r="C46" s="35">
        <v>74</v>
      </c>
      <c r="D46" s="36">
        <f t="shared" si="3"/>
        <v>77.22</v>
      </c>
      <c r="F46" s="35"/>
      <c r="G46" s="24">
        <v>36</v>
      </c>
      <c r="H46" s="35">
        <v>66</v>
      </c>
      <c r="I46" s="40">
        <f t="shared" si="4"/>
        <v>68.98</v>
      </c>
    </row>
    <row r="47" ht="15" spans="1:9">
      <c r="A47" s="35"/>
      <c r="B47" s="24">
        <v>38</v>
      </c>
      <c r="C47" s="35">
        <v>37</v>
      </c>
      <c r="D47" s="36">
        <f t="shared" si="3"/>
        <v>39.11</v>
      </c>
      <c r="F47" s="35"/>
      <c r="G47" s="24">
        <v>38</v>
      </c>
      <c r="H47" s="35">
        <v>33</v>
      </c>
      <c r="I47" s="40">
        <f t="shared" si="4"/>
        <v>34.99</v>
      </c>
    </row>
    <row r="48" ht="15" spans="1:9">
      <c r="A48" s="35"/>
      <c r="B48" s="24">
        <v>40</v>
      </c>
      <c r="C48" s="35">
        <v>37</v>
      </c>
      <c r="D48" s="36">
        <f t="shared" si="3"/>
        <v>39.11</v>
      </c>
      <c r="F48" s="35"/>
      <c r="G48" s="24">
        <v>40</v>
      </c>
      <c r="H48" s="35">
        <v>33</v>
      </c>
      <c r="I48" s="40">
        <f t="shared" si="4"/>
        <v>34.99</v>
      </c>
    </row>
    <row r="49" ht="15" spans="1:9">
      <c r="A49" s="35"/>
      <c r="B49" s="24">
        <v>28</v>
      </c>
      <c r="C49" s="35">
        <v>30</v>
      </c>
      <c r="D49" s="36">
        <f t="shared" si="3"/>
        <v>31.9</v>
      </c>
      <c r="F49" s="35"/>
      <c r="G49" s="24">
        <v>28</v>
      </c>
      <c r="H49" s="35">
        <v>26</v>
      </c>
      <c r="I49" s="40">
        <f t="shared" si="4"/>
        <v>27.78</v>
      </c>
    </row>
    <row r="50" ht="15" spans="1:9">
      <c r="A50" s="35"/>
      <c r="B50" s="24">
        <v>30</v>
      </c>
      <c r="C50" s="35">
        <v>45</v>
      </c>
      <c r="D50" s="36">
        <f t="shared" si="3"/>
        <v>47.35</v>
      </c>
      <c r="F50" s="35"/>
      <c r="G50" s="24">
        <v>30</v>
      </c>
      <c r="H50" s="35">
        <v>39</v>
      </c>
      <c r="I50" s="40">
        <f t="shared" si="4"/>
        <v>41.17</v>
      </c>
    </row>
    <row r="51" ht="15" spans="1:9">
      <c r="A51" s="35"/>
      <c r="B51" s="24">
        <v>32</v>
      </c>
      <c r="C51" s="35">
        <v>45</v>
      </c>
      <c r="D51" s="36">
        <f t="shared" si="3"/>
        <v>47.35</v>
      </c>
      <c r="F51" s="35"/>
      <c r="G51" s="24">
        <v>32</v>
      </c>
      <c r="H51" s="35">
        <v>39</v>
      </c>
      <c r="I51" s="40">
        <f t="shared" si="4"/>
        <v>41.17</v>
      </c>
    </row>
    <row r="52" ht="15" spans="1:9">
      <c r="A52" s="35"/>
      <c r="B52" s="24">
        <v>34</v>
      </c>
      <c r="C52" s="35">
        <v>30</v>
      </c>
      <c r="D52" s="36">
        <f t="shared" si="3"/>
        <v>31.9</v>
      </c>
      <c r="F52" s="35"/>
      <c r="G52" s="24">
        <v>34</v>
      </c>
      <c r="H52" s="35">
        <v>26</v>
      </c>
      <c r="I52" s="40">
        <f t="shared" si="4"/>
        <v>27.78</v>
      </c>
    </row>
    <row r="53" ht="15" spans="1:9">
      <c r="A53" s="35"/>
      <c r="B53" s="24">
        <v>36</v>
      </c>
      <c r="C53" s="35">
        <v>30</v>
      </c>
      <c r="D53" s="36">
        <f t="shared" si="3"/>
        <v>31.9</v>
      </c>
      <c r="F53" s="35"/>
      <c r="G53" s="24">
        <v>36</v>
      </c>
      <c r="H53" s="35">
        <v>26</v>
      </c>
      <c r="I53" s="40">
        <f t="shared" si="4"/>
        <v>27.78</v>
      </c>
    </row>
    <row r="54" ht="15" spans="1:9">
      <c r="A54" s="35"/>
      <c r="B54" s="24">
        <v>28</v>
      </c>
      <c r="C54" s="35">
        <v>113</v>
      </c>
      <c r="D54" s="36">
        <f t="shared" si="3"/>
        <v>117.39</v>
      </c>
      <c r="F54" s="35"/>
      <c r="G54" s="24">
        <v>28</v>
      </c>
      <c r="H54" s="35">
        <v>81</v>
      </c>
      <c r="I54" s="40">
        <f t="shared" si="4"/>
        <v>84.43</v>
      </c>
    </row>
    <row r="55" ht="15" spans="1:9">
      <c r="A55" s="35"/>
      <c r="B55" s="24">
        <v>30</v>
      </c>
      <c r="C55" s="35">
        <v>339</v>
      </c>
      <c r="D55" s="36">
        <f t="shared" si="3"/>
        <v>350.17</v>
      </c>
      <c r="F55" s="35"/>
      <c r="G55" s="24">
        <v>30</v>
      </c>
      <c r="H55" s="35">
        <v>243</v>
      </c>
      <c r="I55" s="40">
        <f t="shared" si="4"/>
        <v>251.29</v>
      </c>
    </row>
    <row r="56" ht="15" spans="1:9">
      <c r="A56" s="35"/>
      <c r="B56" s="24">
        <v>32</v>
      </c>
      <c r="C56" s="35">
        <v>339</v>
      </c>
      <c r="D56" s="36">
        <f t="shared" si="3"/>
        <v>350.17</v>
      </c>
      <c r="F56" s="35"/>
      <c r="G56" s="24">
        <v>32</v>
      </c>
      <c r="H56" s="35">
        <v>243</v>
      </c>
      <c r="I56" s="40">
        <f t="shared" si="4"/>
        <v>251.29</v>
      </c>
    </row>
    <row r="57" ht="15" spans="1:9">
      <c r="A57" s="35"/>
      <c r="B57" s="24">
        <v>34</v>
      </c>
      <c r="C57" s="35">
        <v>226</v>
      </c>
      <c r="D57" s="36">
        <f t="shared" si="3"/>
        <v>233.78</v>
      </c>
      <c r="F57" s="35"/>
      <c r="G57" s="24">
        <v>34</v>
      </c>
      <c r="H57" s="35">
        <v>162</v>
      </c>
      <c r="I57" s="40">
        <f t="shared" si="4"/>
        <v>167.86</v>
      </c>
    </row>
    <row r="58" ht="15" spans="1:9">
      <c r="A58" s="35"/>
      <c r="B58" s="24">
        <v>36</v>
      </c>
      <c r="C58" s="35">
        <v>226</v>
      </c>
      <c r="D58" s="36">
        <f t="shared" si="3"/>
        <v>233.78</v>
      </c>
      <c r="F58" s="35"/>
      <c r="G58" s="24">
        <v>36</v>
      </c>
      <c r="H58" s="35">
        <v>162</v>
      </c>
      <c r="I58" s="40">
        <f t="shared" si="4"/>
        <v>167.86</v>
      </c>
    </row>
    <row r="59" ht="15" spans="1:9">
      <c r="A59" s="35"/>
      <c r="B59" s="24">
        <v>38</v>
      </c>
      <c r="C59" s="35">
        <v>113</v>
      </c>
      <c r="D59" s="36">
        <f t="shared" si="3"/>
        <v>117.39</v>
      </c>
      <c r="F59" s="35"/>
      <c r="G59" s="24">
        <v>38</v>
      </c>
      <c r="H59" s="35">
        <v>81</v>
      </c>
      <c r="I59" s="40">
        <f t="shared" si="4"/>
        <v>84.43</v>
      </c>
    </row>
    <row r="60" spans="1:9">
      <c r="A60" s="24" t="s">
        <v>37</v>
      </c>
      <c r="B60" s="24"/>
      <c r="C60" s="24">
        <f t="shared" ref="C60:I60" si="5">SUM(C43:C59)</f>
        <v>1980</v>
      </c>
      <c r="D60" s="36">
        <f t="shared" si="5"/>
        <v>2056.4</v>
      </c>
      <c r="F60" s="24" t="s">
        <v>37</v>
      </c>
      <c r="G60" s="24"/>
      <c r="H60" s="24">
        <f t="shared" si="5"/>
        <v>1524</v>
      </c>
      <c r="I60" s="36">
        <f t="shared" si="5"/>
        <v>1586.72</v>
      </c>
    </row>
  </sheetData>
  <mergeCells count="20">
    <mergeCell ref="A1:K1"/>
    <mergeCell ref="A2:D2"/>
    <mergeCell ref="E2:K2"/>
    <mergeCell ref="A8:A19"/>
    <mergeCell ref="A23:A39"/>
    <mergeCell ref="A43:A59"/>
    <mergeCell ref="B8:B11"/>
    <mergeCell ref="B12:B18"/>
    <mergeCell ref="C8:C19"/>
    <mergeCell ref="E12:E18"/>
    <mergeCell ref="F23:F39"/>
    <mergeCell ref="F43:F59"/>
    <mergeCell ref="H8:H11"/>
    <mergeCell ref="H12:H18"/>
    <mergeCell ref="J8:J11"/>
    <mergeCell ref="J12:J18"/>
    <mergeCell ref="K8:K11"/>
    <mergeCell ref="K12:K18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2024-08-29T06:46:07Z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F0CB5B7CF93A4F748D72947E9426B6F8_13</vt:lpwstr>
  </property>
</Properties>
</file>