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<sst xmlns="http://schemas.openxmlformats.org/spreadsheetml/2006/main" count="44" uniqueCount="40">
  <si>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</si>
  <si>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</si>
  <si>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</si>
  <si>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上海天烁货运代理有限公司上海市浦东新区港城路2386号电话：13611861629/15312890001安能500157024912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</si>
  <si>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</si>
  <si>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</si>
  <si>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</si>
  <si>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</si>
  <si>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</si>
  <si>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</si>
  <si>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</si>
  <si>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</si>
  <si>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</si>
  <si>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</si>
  <si>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</si>
  <si>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</si>
  <si>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</si>
  <si>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</si>
  <si>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</si>
  <si>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</si>
  <si>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</si>
  <si>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</si>
  <si>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</si>
  <si>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</si>
  <si>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</si>
  <si>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P24080392</t>
  </si>
  <si>
    <t>价格牌</t>
  </si>
  <si>
    <t xml:space="preserve">S24080344 </t>
  </si>
  <si>
    <t>A7341AX</t>
  </si>
  <si>
    <t>26*21*17</t>
  </si>
  <si>
    <t xml:space="preserve">P24080590           </t>
  </si>
  <si>
    <t>空白吊牌</t>
  </si>
  <si>
    <t>总计</t>
  </si>
  <si>
    <t>颜色</t>
  </si>
  <si>
    <t>尺码</t>
  </si>
  <si>
    <t>生产数</t>
  </si>
  <si>
    <t>BG106 - BEIGE</t>
  </si>
  <si>
    <t>BK27 - BLACK</t>
  </si>
  <si>
    <t>KH430 - LT.KHAKI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</si>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</sst>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/>
    </xf>
    <xf numFmtId="177" fontId="16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E2" sqref="E2:K2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1416</v>
      </c>
      <c r="F8" s="23"/>
      <c r="G8" s="23">
        <v>1482</v>
      </c>
      <c r="H8" s="23">
        <v>1</v>
      </c>
      <c r="I8" s="23"/>
      <c r="J8" s="23">
        <v>2.45</v>
      </c>
      <c r="K8" s="23" t="s">
        <v>29</v>
      </c>
    </row>
    <row r="9" spans="1:11">
      <c r="A9" s="24" t="s">
        <v>30</v>
      </c>
      <c r="B9" s="23" t="s">
        <v>31</v>
      </c>
      <c r="C9" s="24"/>
      <c r="D9" s="23"/>
      <c r="E9" s="23">
        <v>600</v>
      </c>
      <c r="F9" s="23"/>
      <c r="G9" s="23">
        <v>618</v>
      </c>
      <c r="H9" s="23"/>
      <c r="I9" s="23"/>
      <c r="J9" s="23"/>
      <c r="K9" s="23"/>
    </row>
    <row r="10" spans="1:11">
      <c r="A10" s="23" t="s">
        <v>32</v>
      </c>
      <c r="B10" s="23"/>
      <c r="C10" s="23"/>
      <c r="D10" s="23"/>
      <c r="E10" s="25">
        <f>SUM(E8:E9)</f>
        <v>2016</v>
      </c>
      <c r="F10" s="25"/>
      <c r="G10" s="25">
        <f>SUM(G8:G9)</f>
        <v>2100</v>
      </c>
      <c r="H10" s="25">
        <f>SUM(H8:H8)</f>
        <v>1</v>
      </c>
      <c r="I10" s="25"/>
      <c r="J10" s="25">
        <f>SUM(J8:J8)</f>
        <v>2.45</v>
      </c>
      <c r="K10" s="23"/>
    </row>
    <row r="13" spans="1:4">
      <c r="A13" s="26" t="s">
        <v>33</v>
      </c>
      <c r="B13" s="26" t="s">
        <v>34</v>
      </c>
      <c r="C13" s="27" t="s">
        <v>18</v>
      </c>
      <c r="D13" s="28" t="s">
        <v>35</v>
      </c>
    </row>
    <row r="14" ht="15" spans="1:4">
      <c r="A14" s="29" t="s">
        <v>36</v>
      </c>
      <c r="B14" s="29">
        <v>28</v>
      </c>
      <c r="C14" s="30">
        <v>29</v>
      </c>
      <c r="D14" s="28">
        <f t="shared" ref="D14:D37" si="0">C14*1.03+1</f>
        <v>30.87</v>
      </c>
    </row>
    <row r="15" ht="15" spans="1:4">
      <c r="A15" s="29"/>
      <c r="B15" s="29">
        <v>30</v>
      </c>
      <c r="C15" s="30">
        <v>87</v>
      </c>
      <c r="D15" s="28">
        <f t="shared" si="0"/>
        <v>90.61</v>
      </c>
    </row>
    <row r="16" ht="15" spans="1:4">
      <c r="A16" s="29"/>
      <c r="B16" s="29">
        <v>32</v>
      </c>
      <c r="C16" s="30">
        <v>87</v>
      </c>
      <c r="D16" s="28">
        <f t="shared" si="0"/>
        <v>90.61</v>
      </c>
    </row>
    <row r="17" ht="15" spans="1:4">
      <c r="A17" s="29"/>
      <c r="B17" s="29">
        <v>34</v>
      </c>
      <c r="C17" s="30">
        <v>58</v>
      </c>
      <c r="D17" s="28">
        <f t="shared" si="0"/>
        <v>60.74</v>
      </c>
    </row>
    <row r="18" ht="15" spans="1:4">
      <c r="A18" s="29"/>
      <c r="B18" s="29">
        <v>36</v>
      </c>
      <c r="C18" s="30">
        <v>58</v>
      </c>
      <c r="D18" s="28">
        <f t="shared" si="0"/>
        <v>60.74</v>
      </c>
    </row>
    <row r="19" ht="15" spans="1:4">
      <c r="A19" s="29"/>
      <c r="B19" s="29">
        <v>38</v>
      </c>
      <c r="C19" s="30">
        <v>29</v>
      </c>
      <c r="D19" s="28">
        <f t="shared" si="0"/>
        <v>30.87</v>
      </c>
    </row>
    <row r="20" ht="15" spans="1:4">
      <c r="A20" s="29" t="s">
        <v>37</v>
      </c>
      <c r="B20" s="29">
        <v>28</v>
      </c>
      <c r="C20" s="31">
        <v>26</v>
      </c>
      <c r="D20" s="28">
        <f t="shared" si="0"/>
        <v>27.78</v>
      </c>
    </row>
    <row r="21" ht="15" spans="1:4">
      <c r="A21" s="29"/>
      <c r="B21" s="29">
        <v>30</v>
      </c>
      <c r="C21" s="31">
        <v>78</v>
      </c>
      <c r="D21" s="28">
        <f t="shared" si="0"/>
        <v>81.34</v>
      </c>
    </row>
    <row r="22" ht="15" spans="1:4">
      <c r="A22" s="29"/>
      <c r="B22" s="29">
        <v>32</v>
      </c>
      <c r="C22" s="31">
        <v>78</v>
      </c>
      <c r="D22" s="28">
        <f t="shared" si="0"/>
        <v>81.34</v>
      </c>
    </row>
    <row r="23" ht="15" spans="1:4">
      <c r="A23" s="29"/>
      <c r="B23" s="29">
        <v>34</v>
      </c>
      <c r="C23" s="31">
        <v>52</v>
      </c>
      <c r="D23" s="28">
        <f t="shared" si="0"/>
        <v>54.56</v>
      </c>
    </row>
    <row r="24" ht="15" spans="1:4">
      <c r="A24" s="29"/>
      <c r="B24" s="29">
        <v>36</v>
      </c>
      <c r="C24" s="31">
        <v>52</v>
      </c>
      <c r="D24" s="28">
        <f t="shared" si="0"/>
        <v>54.56</v>
      </c>
    </row>
    <row r="25" ht="15" spans="1:4">
      <c r="A25" s="29"/>
      <c r="B25" s="29">
        <v>38</v>
      </c>
      <c r="C25" s="31">
        <v>26</v>
      </c>
      <c r="D25" s="28">
        <f t="shared" si="0"/>
        <v>27.78</v>
      </c>
    </row>
    <row r="26" ht="15" spans="1:4">
      <c r="A26" s="29" t="s">
        <v>38</v>
      </c>
      <c r="B26" s="29">
        <v>28</v>
      </c>
      <c r="C26" s="31">
        <v>33</v>
      </c>
      <c r="D26" s="28">
        <f t="shared" si="0"/>
        <v>34.99</v>
      </c>
    </row>
    <row r="27" ht="15" spans="1:4">
      <c r="A27" s="29"/>
      <c r="B27" s="29">
        <v>30</v>
      </c>
      <c r="C27" s="31">
        <v>99</v>
      </c>
      <c r="D27" s="28">
        <f t="shared" si="0"/>
        <v>102.97</v>
      </c>
    </row>
    <row r="28" ht="15" spans="1:4">
      <c r="A28" s="29"/>
      <c r="B28" s="29">
        <v>32</v>
      </c>
      <c r="C28" s="31">
        <v>99</v>
      </c>
      <c r="D28" s="28">
        <f t="shared" si="0"/>
        <v>102.97</v>
      </c>
    </row>
    <row r="29" ht="15" spans="1:4">
      <c r="A29" s="29"/>
      <c r="B29" s="29">
        <v>34</v>
      </c>
      <c r="C29" s="31">
        <v>66</v>
      </c>
      <c r="D29" s="28">
        <f t="shared" si="0"/>
        <v>68.98</v>
      </c>
    </row>
    <row r="30" ht="15" spans="1:4">
      <c r="A30" s="29"/>
      <c r="B30" s="29">
        <v>36</v>
      </c>
      <c r="C30" s="31">
        <v>66</v>
      </c>
      <c r="D30" s="28">
        <f t="shared" si="0"/>
        <v>68.98</v>
      </c>
    </row>
    <row r="31" ht="15" spans="1:4">
      <c r="A31" s="29"/>
      <c r="B31" s="29">
        <v>38</v>
      </c>
      <c r="C31" s="31">
        <v>33</v>
      </c>
      <c r="D31" s="28">
        <f t="shared" si="0"/>
        <v>34.99</v>
      </c>
    </row>
    <row r="32" ht="15" spans="1:4">
      <c r="A32" s="29" t="s">
        <v>39</v>
      </c>
      <c r="B32" s="29">
        <v>28</v>
      </c>
      <c r="C32" s="31">
        <v>30</v>
      </c>
      <c r="D32" s="28">
        <f t="shared" si="0"/>
        <v>31.9</v>
      </c>
    </row>
    <row r="33" ht="15" spans="1:4">
      <c r="A33" s="29"/>
      <c r="B33" s="29">
        <v>30</v>
      </c>
      <c r="C33" s="31">
        <v>90</v>
      </c>
      <c r="D33" s="28">
        <f t="shared" si="0"/>
        <v>93.7</v>
      </c>
    </row>
    <row r="34" ht="15" spans="1:4">
      <c r="A34" s="29"/>
      <c r="B34" s="29">
        <v>32</v>
      </c>
      <c r="C34" s="31">
        <v>90</v>
      </c>
      <c r="D34" s="28">
        <f t="shared" si="0"/>
        <v>93.7</v>
      </c>
    </row>
    <row r="35" ht="15" spans="1:4">
      <c r="A35" s="29"/>
      <c r="B35" s="29">
        <v>34</v>
      </c>
      <c r="C35" s="31">
        <v>60</v>
      </c>
      <c r="D35" s="28">
        <f t="shared" si="0"/>
        <v>62.8</v>
      </c>
    </row>
    <row r="36" ht="15" spans="1:4">
      <c r="A36" s="29"/>
      <c r="B36" s="29">
        <v>36</v>
      </c>
      <c r="C36" s="31">
        <v>60</v>
      </c>
      <c r="D36" s="28">
        <f t="shared" si="0"/>
        <v>62.8</v>
      </c>
    </row>
    <row r="37" ht="15" spans="1:4">
      <c r="A37" s="29"/>
      <c r="B37" s="29">
        <v>38</v>
      </c>
      <c r="C37" s="31">
        <v>30</v>
      </c>
      <c r="D37" s="28">
        <f t="shared" si="0"/>
        <v>31.9</v>
      </c>
    </row>
    <row r="38" spans="1:4">
      <c r="A38" s="26" t="s">
        <v>32</v>
      </c>
      <c r="B38" s="26"/>
      <c r="C38" s="27">
        <f>SUM(C14:C37)</f>
        <v>1416</v>
      </c>
      <c r="D38" s="28">
        <f>SUM(D14:D37)</f>
        <v>1482.48</v>
      </c>
    </row>
    <row r="40" spans="1:4">
      <c r="A40" s="26" t="s">
        <v>31</v>
      </c>
      <c r="B40" s="26"/>
      <c r="C40" s="26">
        <v>600</v>
      </c>
      <c r="D40" s="26">
        <v>618</v>
      </c>
    </row>
  </sheetData>
  <mergeCells count="14">
    <mergeCell ref="A1:K1"/>
    <mergeCell ref="A2:D2"/>
    <mergeCell ref="E2:K2"/>
    <mergeCell ref="A14:A19"/>
    <mergeCell ref="A20:A25"/>
    <mergeCell ref="A26:A31"/>
    <mergeCell ref="A32:A37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2024-08-29T06:46:29Z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D102BD757877424A8EA07FB0D26D6DD2_13</vt:lpwstr>
  </property>
</Properties>
</file>