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'1'!$A$1:$M$137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9"/>
  <c r="I99" s="1"/>
  <c r="H100"/>
  <c r="I100"/>
  <c r="H101"/>
  <c r="I101" s="1"/>
  <c r="H102"/>
  <c r="I102"/>
  <c r="H103"/>
  <c r="I103"/>
  <c r="H104"/>
  <c r="I104"/>
  <c r="H105"/>
  <c r="I105" s="1"/>
  <c r="H106"/>
  <c r="I106"/>
  <c r="H107"/>
  <c r="I107"/>
  <c r="H108"/>
  <c r="I108"/>
  <c r="H109"/>
  <c r="I109" s="1"/>
  <c r="H110"/>
  <c r="I110"/>
  <c r="H111"/>
  <c r="I111"/>
  <c r="H112"/>
  <c r="I112"/>
  <c r="H113"/>
  <c r="I113" s="1"/>
  <c r="H114"/>
  <c r="I114"/>
  <c r="H115"/>
  <c r="I115"/>
  <c r="H116"/>
  <c r="I116"/>
  <c r="H117"/>
  <c r="I117" s="1"/>
  <c r="H118"/>
  <c r="I118"/>
  <c r="H119"/>
  <c r="I119"/>
  <c r="H120"/>
  <c r="I120"/>
  <c r="H121"/>
  <c r="I121" s="1"/>
  <c r="H122"/>
  <c r="I122" s="1"/>
  <c r="H123"/>
  <c r="I123"/>
  <c r="H124"/>
  <c r="I124"/>
  <c r="H125"/>
  <c r="I125" s="1"/>
  <c r="H126"/>
  <c r="I126"/>
  <c r="H127"/>
  <c r="I127"/>
  <c r="H128"/>
  <c r="I128"/>
  <c r="H129"/>
  <c r="I129" s="1"/>
  <c r="H130"/>
  <c r="I130"/>
  <c r="H131"/>
  <c r="I131"/>
  <c r="H132"/>
  <c r="I132"/>
  <c r="H133"/>
  <c r="I133" s="1"/>
  <c r="H134"/>
  <c r="I134"/>
  <c r="H135"/>
  <c r="I135"/>
  <c r="H136"/>
  <c r="I136"/>
  <c r="G137"/>
  <c r="H16"/>
  <c r="I16"/>
  <c r="H17"/>
  <c r="I17" s="1"/>
  <c r="H18"/>
  <c r="I18" s="1"/>
  <c r="H19"/>
  <c r="I19" s="1"/>
  <c r="H20"/>
  <c r="I20"/>
  <c r="H21"/>
  <c r="I21" s="1"/>
  <c r="H22"/>
  <c r="I22" s="1"/>
  <c r="H23"/>
  <c r="I23" s="1"/>
  <c r="H24"/>
  <c r="I24"/>
  <c r="H25"/>
  <c r="I25" s="1"/>
  <c r="H26"/>
  <c r="I26" s="1"/>
  <c r="H27"/>
  <c r="I27" s="1"/>
  <c r="H28"/>
  <c r="I28"/>
  <c r="H29"/>
  <c r="I29" s="1"/>
  <c r="H30"/>
  <c r="I30" s="1"/>
  <c r="H31"/>
  <c r="I31" s="1"/>
  <c r="H32"/>
  <c r="I32"/>
  <c r="H33"/>
  <c r="I33" s="1"/>
  <c r="H34"/>
  <c r="I34" s="1"/>
  <c r="H35"/>
  <c r="I35" s="1"/>
  <c r="H36"/>
  <c r="I36"/>
  <c r="H37"/>
  <c r="I37" s="1"/>
  <c r="H38"/>
  <c r="I38" s="1"/>
  <c r="H39"/>
  <c r="I39" s="1"/>
  <c r="H40"/>
  <c r="I40"/>
  <c r="H41"/>
  <c r="I41" s="1"/>
  <c r="H42"/>
  <c r="I42" s="1"/>
  <c r="H43"/>
  <c r="I43" s="1"/>
  <c r="H44"/>
  <c r="I44"/>
  <c r="H45"/>
  <c r="I45" s="1"/>
  <c r="H46"/>
  <c r="I46" s="1"/>
  <c r="H47"/>
  <c r="I47" s="1"/>
  <c r="H48"/>
  <c r="I48"/>
  <c r="H49"/>
  <c r="I49" s="1"/>
  <c r="H50"/>
  <c r="I50" s="1"/>
  <c r="H51"/>
  <c r="I51" s="1"/>
  <c r="H52"/>
  <c r="I52"/>
  <c r="H53"/>
  <c r="I53" s="1"/>
  <c r="H54"/>
  <c r="I54" s="1"/>
  <c r="H55"/>
  <c r="I55" s="1"/>
  <c r="H56"/>
  <c r="I56"/>
  <c r="H57"/>
  <c r="I57" s="1"/>
  <c r="H58"/>
  <c r="I58" s="1"/>
  <c r="H59"/>
  <c r="I59" s="1"/>
  <c r="H60"/>
  <c r="I60"/>
  <c r="H61"/>
  <c r="I61" s="1"/>
  <c r="H62"/>
  <c r="I62" s="1"/>
  <c r="H63"/>
  <c r="I63" s="1"/>
  <c r="H64"/>
  <c r="I64"/>
  <c r="H65"/>
  <c r="I65" s="1"/>
  <c r="H66"/>
  <c r="I66" s="1"/>
  <c r="H67"/>
  <c r="I67" s="1"/>
  <c r="H68"/>
  <c r="I68"/>
  <c r="H69"/>
  <c r="I69" s="1"/>
  <c r="H70"/>
  <c r="I70" s="1"/>
  <c r="H71"/>
  <c r="I71" s="1"/>
  <c r="H72"/>
  <c r="I72"/>
  <c r="H73"/>
  <c r="I73" s="1"/>
  <c r="H74"/>
  <c r="I74" s="1"/>
  <c r="H75"/>
  <c r="I75" s="1"/>
  <c r="H76"/>
  <c r="I76"/>
  <c r="H77"/>
  <c r="I77" s="1"/>
  <c r="H78"/>
  <c r="I78" s="1"/>
  <c r="H79"/>
  <c r="I79" s="1"/>
  <c r="H80"/>
  <c r="I80"/>
  <c r="H81"/>
  <c r="I81" s="1"/>
  <c r="H82"/>
  <c r="I82" s="1"/>
  <c r="H83"/>
  <c r="I83" s="1"/>
  <c r="H84"/>
  <c r="I84"/>
  <c r="H85"/>
  <c r="I85" s="1"/>
  <c r="H86"/>
  <c r="I86" s="1"/>
  <c r="H87"/>
  <c r="I87" s="1"/>
  <c r="H88"/>
  <c r="I88"/>
  <c r="H89"/>
  <c r="I89" s="1"/>
  <c r="H90"/>
  <c r="I90" s="1"/>
  <c r="H91"/>
  <c r="I91" s="1"/>
  <c r="H92"/>
  <c r="I92"/>
  <c r="H93"/>
  <c r="I93" s="1"/>
  <c r="H94"/>
  <c r="I94" s="1"/>
  <c r="H95"/>
  <c r="I95" s="1"/>
  <c r="H96"/>
  <c r="I96"/>
  <c r="H97"/>
  <c r="I97" s="1"/>
  <c r="H98"/>
  <c r="I98" s="1"/>
  <c r="H9"/>
  <c r="H10"/>
  <c r="I10" s="1"/>
  <c r="H11"/>
  <c r="I11" s="1"/>
  <c r="H12"/>
  <c r="I12" s="1"/>
  <c r="H13"/>
  <c r="I13" s="1"/>
  <c r="H14"/>
  <c r="I14" s="1"/>
  <c r="H15"/>
  <c r="H8"/>
  <c r="I8" s="1"/>
  <c r="I9"/>
  <c r="I15"/>
</calcChain>
</file>

<file path=xl/sharedStrings.xml><?xml version="1.0" encoding="utf-8"?>
<sst xmlns="http://schemas.openxmlformats.org/spreadsheetml/2006/main" count="573" uniqueCount="150">
  <si>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</si>
  <si>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</si>
  <si>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</si>
  <si>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</si>
  <si>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</si>
  <si>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</si>
  <si>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</si>
  <si>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</si>
  <si>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</si>
  <si>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</si>
  <si>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</si>
  <si>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</si>
  <si>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</si>
  <si>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</si>
  <si>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</si>
  <si>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</si>
  <si>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</si>
  <si>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</si>
  <si>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</si>
  <si>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</si>
  <si>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</si>
  <si>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</si>
  <si>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</si>
  <si>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</si>
  <si>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</si>
  <si>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颜色</t>
    <phoneticPr fontId="15" type="noConversion"/>
  </si>
  <si>
    <t xml:space="preserve">浙江天派针织有限公司 王玉玲15801815082  浙江省义乌市城西街道西城路2858号 </t>
    <phoneticPr fontId="15" type="noConversion"/>
  </si>
  <si>
    <t>号型</t>
    <phoneticPr fontId="23" type="noConversion"/>
  </si>
  <si>
    <t xml:space="preserve"> </t>
    <phoneticPr fontId="15" type="noConversion"/>
  </si>
  <si>
    <t>尺码</t>
    <rPh sb="0" eb="1">
      <t>hao xing</t>
    </rPh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</si>
  <si>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4*50</t>
    </r>
    <phoneticPr fontId="23" type="noConversion"/>
  </si>
  <si>
    <t>S</t>
  </si>
  <si>
    <t>M</t>
  </si>
  <si>
    <t>L</t>
  </si>
  <si>
    <t>XL</t>
  </si>
  <si>
    <t>RLF0759</t>
  </si>
  <si>
    <t>SEAMLESS UNLINED UNDERWIRE</t>
  </si>
  <si>
    <t>198271506922</t>
  </si>
  <si>
    <t>198271506939</t>
  </si>
  <si>
    <t>198271506946</t>
  </si>
  <si>
    <t>198271506977</t>
  </si>
  <si>
    <t>198271506984</t>
  </si>
  <si>
    <t>198271512718</t>
  </si>
  <si>
    <t>198271512725</t>
  </si>
  <si>
    <t>198271512732</t>
  </si>
  <si>
    <t>198271512763</t>
  </si>
  <si>
    <t>198271512770</t>
  </si>
  <si>
    <t>RLF0792</t>
  </si>
  <si>
    <t>SMLS SEWN IN PAD BRA</t>
  </si>
  <si>
    <t>198271505963</t>
  </si>
  <si>
    <t>198271505970</t>
  </si>
  <si>
    <t>198271505987</t>
  </si>
  <si>
    <t>198271506014</t>
  </si>
  <si>
    <t>198271506021</t>
  </si>
  <si>
    <t>198271506205</t>
  </si>
  <si>
    <t>198271506212</t>
  </si>
  <si>
    <t>198271506229</t>
  </si>
  <si>
    <t>198271506250</t>
  </si>
  <si>
    <t>198271506267</t>
  </si>
  <si>
    <t>198271506083</t>
  </si>
  <si>
    <t>198271506090</t>
  </si>
  <si>
    <t>198271506106</t>
  </si>
  <si>
    <t>198271506137</t>
  </si>
  <si>
    <t>198271506144</t>
  </si>
  <si>
    <t>RLF0833</t>
  </si>
  <si>
    <t>SMLS LINED UNDERWIRE BRA</t>
  </si>
  <si>
    <t>198271093132</t>
  </si>
  <si>
    <t>198271093149</t>
  </si>
  <si>
    <t>198271093156</t>
  </si>
  <si>
    <t>198271093187</t>
  </si>
  <si>
    <t>198271093194</t>
  </si>
  <si>
    <t>RLF1089</t>
  </si>
  <si>
    <t>2PK SMLS LINED MATTE &amp; SHINE</t>
  </si>
  <si>
    <t>198271498678</t>
  </si>
  <si>
    <t>198271498685</t>
  </si>
  <si>
    <t>198271498692</t>
  </si>
  <si>
    <t>198271498722</t>
  </si>
  <si>
    <t>198271498739</t>
  </si>
  <si>
    <t>RLF0938</t>
  </si>
  <si>
    <t>2PK SMLS LINED UNDRWR BRA</t>
  </si>
  <si>
    <t>198271517232</t>
  </si>
  <si>
    <t>198271517249</t>
  </si>
  <si>
    <t>198271517256</t>
  </si>
  <si>
    <t>198271517287</t>
  </si>
  <si>
    <t>198271517294</t>
  </si>
  <si>
    <t>198271517119</t>
  </si>
  <si>
    <t>198271517126</t>
  </si>
  <si>
    <t>198271517133</t>
  </si>
  <si>
    <t>198271517164</t>
  </si>
  <si>
    <t>198271517171</t>
  </si>
  <si>
    <t>RLF0227</t>
  </si>
  <si>
    <t>2PK SMLS LGHTLY LND TXTR BRA</t>
  </si>
  <si>
    <t>198271504492</t>
  </si>
  <si>
    <t>198271504508</t>
  </si>
  <si>
    <t>198271504515</t>
  </si>
  <si>
    <t>198271504546</t>
  </si>
  <si>
    <t>198271504553</t>
  </si>
  <si>
    <t>198271504379</t>
  </si>
  <si>
    <t>198271504386</t>
  </si>
  <si>
    <t>198271504393</t>
  </si>
  <si>
    <t>198271504423</t>
  </si>
  <si>
    <t>198271504430</t>
  </si>
  <si>
    <t>198271504614</t>
  </si>
  <si>
    <t>198271504621</t>
  </si>
  <si>
    <t>198271504638</t>
  </si>
  <si>
    <t>198271504669</t>
  </si>
  <si>
    <t>198271504676</t>
  </si>
  <si>
    <t>RLF0937</t>
  </si>
  <si>
    <t>198271503051</t>
  </si>
  <si>
    <t>198271503068</t>
  </si>
  <si>
    <t>198271503075</t>
  </si>
  <si>
    <t>198271503105</t>
  </si>
  <si>
    <t>198271503112</t>
  </si>
  <si>
    <t>198271502931</t>
  </si>
  <si>
    <t>198271502948</t>
  </si>
  <si>
    <t>198271502955</t>
  </si>
  <si>
    <t>198271502986</t>
  </si>
  <si>
    <t>198271502993</t>
  </si>
  <si>
    <t>198271502818</t>
  </si>
  <si>
    <t>198271502825</t>
  </si>
  <si>
    <t>198271502832</t>
  </si>
  <si>
    <t>198271502863</t>
  </si>
  <si>
    <t>198271502870</t>
  </si>
  <si>
    <t>R87T668</t>
  </si>
  <si>
    <t>2PK SMLS KNIT BRLTE</t>
  </si>
  <si>
    <t>196258921867</t>
  </si>
  <si>
    <t>196258921850</t>
  </si>
  <si>
    <t>196258921843</t>
  </si>
  <si>
    <t>196258921874</t>
  </si>
  <si>
    <t>198271517058</t>
  </si>
  <si>
    <t>198271517041</t>
  </si>
  <si>
    <t>198271517034</t>
  </si>
  <si>
    <t>198271517065</t>
  </si>
  <si>
    <t>RLF1222</t>
  </si>
  <si>
    <t>2PK SEAMLESS DEBOSS BRLT</t>
  </si>
  <si>
    <t>198271519267</t>
  </si>
  <si>
    <t>198271519250</t>
  </si>
  <si>
    <t>198271519243</t>
  </si>
  <si>
    <t>198271519274</t>
  </si>
  <si>
    <t>198271519304</t>
  </si>
  <si>
    <t>198271519298</t>
  </si>
  <si>
    <t>198271519281</t>
  </si>
  <si>
    <t>198271519311</t>
  </si>
  <si>
    <t>34A</t>
  </si>
  <si>
    <t>34B</t>
  </si>
  <si>
    <t>34C</t>
  </si>
  <si>
    <t>36B</t>
  </si>
  <si>
    <t>36C</t>
  </si>
  <si>
    <t xml:space="preserve">P24080208                     //S24070585  </t>
    <phoneticPr fontId="23" type="noConversion"/>
  </si>
  <si>
    <t xml:space="preserve"> SF1536042489548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</si>
</sst>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퐀"/>
    <numFmt numFmtId="181" formatCode="0;_퐿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name val="Cambria"/>
      <family val="1"/>
    </font>
    <font>
      <sz val="14"/>
      <color theme="1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47">
    <xf numFmtId="179" fontId="0" fillId="0" borderId="0" xfId="0">
      <alignment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9" fontId="18" fillId="0" borderId="1" xfId="0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 vertical="center" wrapText="1"/>
    </xf>
    <xf numFmtId="179" fontId="20" fillId="0" borderId="1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Border="1">
      <alignment vertical="center"/>
    </xf>
    <xf numFmtId="0" fontId="26" fillId="0" borderId="2" xfId="0" applyNumberFormat="1" applyFont="1" applyBorder="1" applyAlignment="1">
      <alignment vertical="center" wrapText="1"/>
    </xf>
    <xf numFmtId="181" fontId="27" fillId="0" borderId="1" xfId="0" applyNumberFormat="1" applyFont="1" applyBorder="1" applyAlignment="1">
      <alignment horizontal="center" vertical="center"/>
    </xf>
    <xf numFmtId="179" fontId="24" fillId="0" borderId="2" xfId="0" applyFont="1" applyBorder="1" applyAlignment="1">
      <alignment horizontal="center" vertical="center"/>
    </xf>
    <xf numFmtId="179" fontId="0" fillId="0" borderId="3" xfId="0" applyBorder="1" applyAlignment="1">
      <alignment horizontal="center" vertical="center"/>
    </xf>
    <xf numFmtId="179" fontId="0" fillId="0" borderId="4" xfId="0" applyBorder="1" applyAlignment="1">
      <alignment horizontal="center" vertical="center"/>
    </xf>
    <xf numFmtId="179" fontId="24" fillId="0" borderId="2" xfId="0" applyFont="1" applyBorder="1" applyAlignment="1">
      <alignment horizontal="center" vertical="center" wrapText="1"/>
    </xf>
    <xf numFmtId="179" fontId="0" fillId="0" borderId="3" xfId="0" applyBorder="1" applyAlignment="1">
      <alignment horizontal="center" vertical="center" wrapText="1"/>
    </xf>
    <xf numFmtId="179" fontId="0" fillId="0" borderId="4" xfId="0" applyBorder="1" applyAlignment="1">
      <alignment horizontal="center" vertical="center" wrapText="1"/>
    </xf>
    <xf numFmtId="179" fontId="16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22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/>
    </xf>
    <xf numFmtId="0" fontId="26" fillId="0" borderId="2" xfId="0" applyNumberFormat="1" applyFont="1" applyFill="1" applyBorder="1" applyAlignment="1">
      <alignment vertical="center"/>
    </xf>
    <xf numFmtId="0" fontId="26" fillId="0" borderId="2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5" fillId="0" borderId="2" xfId="0" applyNumberFormat="1" applyFont="1" applyBorder="1" applyAlignment="1">
      <alignment vertical="center"/>
    </xf>
    <xf numFmtId="0" fontId="25" fillId="0" borderId="2" xfId="0" applyNumberFormat="1" applyFont="1" applyBorder="1" applyAlignment="1">
      <alignment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363630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47625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47625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363630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47625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47625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4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0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0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0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5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41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41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3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43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3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3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3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3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3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4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4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0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4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4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4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4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4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4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4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6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62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62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63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6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3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4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5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6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8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1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1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1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1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1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1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0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1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4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6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8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0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09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0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1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2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3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4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5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6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7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8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9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0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1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2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3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4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82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82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8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9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0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1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2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3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4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5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6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7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8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9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84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8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5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5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7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9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1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1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1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1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1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4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5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5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5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7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9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1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2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3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4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5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6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7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8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9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0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1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2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3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4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5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6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7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8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02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03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2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3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4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5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6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7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8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9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40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41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42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43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04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04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4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4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5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7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9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2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8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9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5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5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7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9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1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1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1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1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1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16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17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18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19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0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1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2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3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4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5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6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7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8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9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0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1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2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2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23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5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6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7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8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9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0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1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2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3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4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5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6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7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24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24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2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2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2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2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1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4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43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5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5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45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45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5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5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5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5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5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2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2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2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2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2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2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2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2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373155</xdr:rowOff>
    </xdr:to>
    <xdr:sp macro="" textlink="">
      <xdr:nvSpPr>
        <xdr:cNvPr id="153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373155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6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6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6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6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60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2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2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6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62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6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64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65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65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7"/>
  <sheetViews>
    <sheetView tabSelected="1" topLeftCell="A133" zoomScale="85" zoomScaleNormal="85" workbookViewId="0">
      <selection activeCell="J154" sqref="J154"/>
    </sheetView>
  </sheetViews>
  <sheetFormatPr defaultRowHeight="13.5"/>
  <cols>
    <col min="1" max="1" width="11.875" style="9" customWidth="1"/>
    <col min="2" max="2" width="7.75" style="9" customWidth="1"/>
    <col min="3" max="3" width="14.75" style="9" customWidth="1"/>
    <col min="4" max="4" width="20.625" style="10" customWidth="1"/>
    <col min="5" max="5" width="8.625" style="9" customWidth="1"/>
    <col min="6" max="6" width="15.75" style="9" customWidth="1"/>
    <col min="7" max="7" width="9.375" style="11" customWidth="1"/>
    <col min="8" max="8" width="8.75" style="9" customWidth="1"/>
    <col min="9" max="9" width="11.5" style="9" customWidth="1"/>
    <col min="10" max="13" width="9" style="9"/>
  </cols>
  <sheetData>
    <row r="1" spans="1:13" ht="26.25">
      <c r="A1" s="33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6.25">
      <c r="A2" s="35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" customHeight="1">
      <c r="A3" s="12"/>
      <c r="B3" s="12"/>
      <c r="C3" s="12"/>
      <c r="D3" s="13" t="s">
        <v>0</v>
      </c>
      <c r="E3" s="36">
        <v>45532</v>
      </c>
      <c r="F3" s="36"/>
      <c r="G3" s="36"/>
      <c r="H3" s="39" t="s">
        <v>26</v>
      </c>
      <c r="I3" s="39"/>
      <c r="J3" s="39"/>
      <c r="K3" s="39"/>
      <c r="L3" s="39"/>
      <c r="M3" s="39"/>
    </row>
    <row r="4" spans="1:13" ht="15">
      <c r="A4" s="14"/>
      <c r="B4" s="12"/>
      <c r="C4" s="37" t="s">
        <v>1</v>
      </c>
      <c r="D4" s="37"/>
      <c r="E4" s="38" t="s">
        <v>149</v>
      </c>
      <c r="F4" s="38"/>
      <c r="G4" s="38"/>
      <c r="H4" s="39"/>
      <c r="I4" s="39"/>
      <c r="J4" s="39"/>
      <c r="K4" s="39"/>
      <c r="L4" s="39"/>
      <c r="M4" s="39"/>
    </row>
    <row r="5" spans="1:13" ht="9.75" customHeight="1">
      <c r="A5" s="12"/>
      <c r="B5" s="15"/>
      <c r="C5" s="12"/>
      <c r="D5" s="12"/>
      <c r="E5" s="12"/>
      <c r="F5" s="12"/>
      <c r="G5" s="16"/>
      <c r="H5" s="39"/>
      <c r="I5" s="39"/>
      <c r="J5" s="39"/>
      <c r="K5" s="39"/>
      <c r="L5" s="39"/>
      <c r="M5" s="39"/>
    </row>
    <row r="6" spans="1:13" ht="23.25" customHeight="1">
      <c r="A6" s="17" t="s">
        <v>22</v>
      </c>
      <c r="B6" s="1" t="s">
        <v>18</v>
      </c>
      <c r="C6" s="1" t="s">
        <v>19</v>
      </c>
      <c r="D6" s="2" t="s">
        <v>20</v>
      </c>
      <c r="E6" s="2" t="s">
        <v>2</v>
      </c>
      <c r="F6" s="2"/>
      <c r="G6" s="6" t="s">
        <v>3</v>
      </c>
      <c r="H6" s="3" t="s">
        <v>4</v>
      </c>
      <c r="I6" s="3" t="s">
        <v>5</v>
      </c>
      <c r="J6" s="4" t="s">
        <v>6</v>
      </c>
      <c r="K6" s="5" t="s">
        <v>7</v>
      </c>
      <c r="L6" s="5" t="s">
        <v>8</v>
      </c>
      <c r="M6" s="1" t="s">
        <v>9</v>
      </c>
    </row>
    <row r="7" spans="1:13" ht="23.25" customHeight="1">
      <c r="A7" s="18" t="s">
        <v>23</v>
      </c>
      <c r="B7" s="7" t="s">
        <v>21</v>
      </c>
      <c r="C7" s="19" t="s">
        <v>24</v>
      </c>
      <c r="D7" s="20" t="s">
        <v>25</v>
      </c>
      <c r="E7" s="21" t="s">
        <v>29</v>
      </c>
      <c r="F7" s="14" t="s">
        <v>27</v>
      </c>
      <c r="G7" s="6" t="s">
        <v>10</v>
      </c>
      <c r="H7" s="3" t="s">
        <v>11</v>
      </c>
      <c r="I7" s="3" t="s">
        <v>12</v>
      </c>
      <c r="J7" s="8" t="s">
        <v>13</v>
      </c>
      <c r="K7" s="5" t="s">
        <v>14</v>
      </c>
      <c r="L7" s="5" t="s">
        <v>15</v>
      </c>
      <c r="M7" s="1" t="s">
        <v>16</v>
      </c>
    </row>
    <row r="8" spans="1:13" ht="31.5">
      <c r="A8" s="30" t="s">
        <v>148</v>
      </c>
      <c r="B8" s="27" t="s">
        <v>30</v>
      </c>
      <c r="C8" s="22" t="s">
        <v>35</v>
      </c>
      <c r="D8" s="25" t="s">
        <v>36</v>
      </c>
      <c r="E8" s="23" t="s">
        <v>143</v>
      </c>
      <c r="F8" s="40" t="s">
        <v>37</v>
      </c>
      <c r="G8" s="40">
        <v>960</v>
      </c>
      <c r="H8" s="26">
        <f>G8*0.03</f>
        <v>28.799999999999997</v>
      </c>
      <c r="I8" s="24">
        <f t="shared" ref="I8:I15" si="0">SUM(G8:H8)</f>
        <v>988.8</v>
      </c>
    </row>
    <row r="9" spans="1:13" ht="31.5">
      <c r="A9" s="31"/>
      <c r="B9" s="28"/>
      <c r="C9" s="22" t="s">
        <v>35</v>
      </c>
      <c r="D9" s="25" t="s">
        <v>36</v>
      </c>
      <c r="E9" s="23" t="s">
        <v>144</v>
      </c>
      <c r="F9" s="40" t="s">
        <v>38</v>
      </c>
      <c r="G9" s="40">
        <v>1900</v>
      </c>
      <c r="H9" s="26">
        <f t="shared" ref="H9:H15" si="1">G9*0.03</f>
        <v>57</v>
      </c>
      <c r="I9" s="24">
        <f t="shared" si="0"/>
        <v>1957</v>
      </c>
    </row>
    <row r="10" spans="1:13" ht="31.5">
      <c r="A10" s="31"/>
      <c r="B10" s="28"/>
      <c r="C10" s="22" t="s">
        <v>35</v>
      </c>
      <c r="D10" s="25" t="s">
        <v>36</v>
      </c>
      <c r="E10" s="23" t="s">
        <v>145</v>
      </c>
      <c r="F10" s="40" t="s">
        <v>39</v>
      </c>
      <c r="G10" s="40">
        <v>960</v>
      </c>
      <c r="H10" s="26">
        <f t="shared" si="1"/>
        <v>28.799999999999997</v>
      </c>
      <c r="I10" s="24">
        <f t="shared" si="0"/>
        <v>988.8</v>
      </c>
    </row>
    <row r="11" spans="1:13" ht="31.5">
      <c r="A11" s="31"/>
      <c r="B11" s="28"/>
      <c r="C11" s="22" t="s">
        <v>35</v>
      </c>
      <c r="D11" s="25" t="s">
        <v>36</v>
      </c>
      <c r="E11" s="23" t="s">
        <v>146</v>
      </c>
      <c r="F11" s="40" t="s">
        <v>40</v>
      </c>
      <c r="G11" s="40">
        <v>960</v>
      </c>
      <c r="H11" s="26">
        <f t="shared" si="1"/>
        <v>28.799999999999997</v>
      </c>
      <c r="I11" s="24">
        <f t="shared" si="0"/>
        <v>988.8</v>
      </c>
    </row>
    <row r="12" spans="1:13" ht="31.5">
      <c r="A12" s="31"/>
      <c r="B12" s="28"/>
      <c r="C12" s="22" t="s">
        <v>35</v>
      </c>
      <c r="D12" s="25" t="s">
        <v>36</v>
      </c>
      <c r="E12" s="23" t="s">
        <v>147</v>
      </c>
      <c r="F12" s="40" t="s">
        <v>41</v>
      </c>
      <c r="G12" s="40">
        <v>960</v>
      </c>
      <c r="H12" s="26">
        <f t="shared" si="1"/>
        <v>28.799999999999997</v>
      </c>
      <c r="I12" s="24">
        <f t="shared" si="0"/>
        <v>988.8</v>
      </c>
    </row>
    <row r="13" spans="1:13" ht="31.5">
      <c r="A13" s="31"/>
      <c r="B13" s="28"/>
      <c r="C13" s="22" t="s">
        <v>35</v>
      </c>
      <c r="D13" s="25" t="s">
        <v>36</v>
      </c>
      <c r="E13" s="23" t="s">
        <v>143</v>
      </c>
      <c r="F13" s="40" t="s">
        <v>42</v>
      </c>
      <c r="G13" s="40">
        <v>960</v>
      </c>
      <c r="H13" s="26">
        <f t="shared" si="1"/>
        <v>28.799999999999997</v>
      </c>
      <c r="I13" s="24">
        <f t="shared" si="0"/>
        <v>988.8</v>
      </c>
    </row>
    <row r="14" spans="1:13" ht="31.5">
      <c r="A14" s="31"/>
      <c r="B14" s="28"/>
      <c r="C14" s="22" t="s">
        <v>35</v>
      </c>
      <c r="D14" s="25" t="s">
        <v>36</v>
      </c>
      <c r="E14" s="23" t="s">
        <v>144</v>
      </c>
      <c r="F14" s="40" t="s">
        <v>43</v>
      </c>
      <c r="G14" s="40">
        <v>1900</v>
      </c>
      <c r="H14" s="26">
        <f t="shared" si="1"/>
        <v>57</v>
      </c>
      <c r="I14" s="24">
        <f t="shared" si="0"/>
        <v>1957</v>
      </c>
    </row>
    <row r="15" spans="1:13" ht="31.5">
      <c r="A15" s="31"/>
      <c r="B15" s="28"/>
      <c r="C15" s="22" t="s">
        <v>35</v>
      </c>
      <c r="D15" s="25" t="s">
        <v>36</v>
      </c>
      <c r="E15" s="23" t="s">
        <v>145</v>
      </c>
      <c r="F15" s="40" t="s">
        <v>44</v>
      </c>
      <c r="G15" s="40">
        <v>960</v>
      </c>
      <c r="H15" s="26">
        <f t="shared" si="1"/>
        <v>28.799999999999997</v>
      </c>
      <c r="I15" s="24">
        <f t="shared" si="0"/>
        <v>988.8</v>
      </c>
    </row>
    <row r="16" spans="1:13" ht="31.5">
      <c r="A16" s="31"/>
      <c r="B16" s="28"/>
      <c r="C16" s="22" t="s">
        <v>35</v>
      </c>
      <c r="D16" s="25" t="s">
        <v>36</v>
      </c>
      <c r="E16" s="23" t="s">
        <v>146</v>
      </c>
      <c r="F16" s="40" t="s">
        <v>45</v>
      </c>
      <c r="G16" s="40">
        <v>960</v>
      </c>
      <c r="H16" s="26">
        <f t="shared" ref="H16:H79" si="2">G16*0.03</f>
        <v>28.799999999999997</v>
      </c>
      <c r="I16" s="24">
        <f t="shared" ref="I16:I79" si="3">SUM(G16:H16)</f>
        <v>988.8</v>
      </c>
    </row>
    <row r="17" spans="1:9" ht="31.5">
      <c r="A17" s="32"/>
      <c r="B17" s="29"/>
      <c r="C17" s="22" t="s">
        <v>35</v>
      </c>
      <c r="D17" s="25" t="s">
        <v>36</v>
      </c>
      <c r="E17" s="23" t="s">
        <v>147</v>
      </c>
      <c r="F17" s="40" t="s">
        <v>46</v>
      </c>
      <c r="G17" s="40">
        <v>960</v>
      </c>
      <c r="H17" s="26">
        <f t="shared" si="2"/>
        <v>28.799999999999997</v>
      </c>
      <c r="I17" s="24">
        <f t="shared" si="3"/>
        <v>988.8</v>
      </c>
    </row>
    <row r="18" spans="1:9" ht="31.5">
      <c r="A18" s="30" t="s">
        <v>148</v>
      </c>
      <c r="B18" s="27" t="s">
        <v>30</v>
      </c>
      <c r="C18" s="22" t="s">
        <v>47</v>
      </c>
      <c r="D18" s="25" t="s">
        <v>48</v>
      </c>
      <c r="E18" s="23" t="s">
        <v>143</v>
      </c>
      <c r="F18" s="40" t="s">
        <v>49</v>
      </c>
      <c r="G18" s="40">
        <v>960</v>
      </c>
      <c r="H18" s="26">
        <f t="shared" si="2"/>
        <v>28.799999999999997</v>
      </c>
      <c r="I18" s="24">
        <f t="shared" si="3"/>
        <v>988.8</v>
      </c>
    </row>
    <row r="19" spans="1:9" ht="31.5">
      <c r="A19" s="31"/>
      <c r="B19" s="28"/>
      <c r="C19" s="22" t="s">
        <v>47</v>
      </c>
      <c r="D19" s="25" t="s">
        <v>48</v>
      </c>
      <c r="E19" s="23" t="s">
        <v>144</v>
      </c>
      <c r="F19" s="40" t="s">
        <v>50</v>
      </c>
      <c r="G19" s="40">
        <v>1900</v>
      </c>
      <c r="H19" s="26">
        <f t="shared" si="2"/>
        <v>57</v>
      </c>
      <c r="I19" s="24">
        <f t="shared" si="3"/>
        <v>1957</v>
      </c>
    </row>
    <row r="20" spans="1:9" ht="31.5">
      <c r="A20" s="31"/>
      <c r="B20" s="28"/>
      <c r="C20" s="22" t="s">
        <v>47</v>
      </c>
      <c r="D20" s="25" t="s">
        <v>48</v>
      </c>
      <c r="E20" s="23" t="s">
        <v>145</v>
      </c>
      <c r="F20" s="40" t="s">
        <v>51</v>
      </c>
      <c r="G20" s="40">
        <v>960</v>
      </c>
      <c r="H20" s="26">
        <f t="shared" si="2"/>
        <v>28.799999999999997</v>
      </c>
      <c r="I20" s="24">
        <f t="shared" si="3"/>
        <v>988.8</v>
      </c>
    </row>
    <row r="21" spans="1:9" ht="31.5">
      <c r="A21" s="31"/>
      <c r="B21" s="28"/>
      <c r="C21" s="22" t="s">
        <v>47</v>
      </c>
      <c r="D21" s="25" t="s">
        <v>48</v>
      </c>
      <c r="E21" s="23" t="s">
        <v>146</v>
      </c>
      <c r="F21" s="40" t="s">
        <v>52</v>
      </c>
      <c r="G21" s="40">
        <v>960</v>
      </c>
      <c r="H21" s="26">
        <f t="shared" si="2"/>
        <v>28.799999999999997</v>
      </c>
      <c r="I21" s="24">
        <f t="shared" si="3"/>
        <v>988.8</v>
      </c>
    </row>
    <row r="22" spans="1:9" ht="31.5">
      <c r="A22" s="31"/>
      <c r="B22" s="28"/>
      <c r="C22" s="22" t="s">
        <v>47</v>
      </c>
      <c r="D22" s="25" t="s">
        <v>48</v>
      </c>
      <c r="E22" s="23" t="s">
        <v>147</v>
      </c>
      <c r="F22" s="40" t="s">
        <v>53</v>
      </c>
      <c r="G22" s="40">
        <v>960</v>
      </c>
      <c r="H22" s="26">
        <f t="shared" si="2"/>
        <v>28.799999999999997</v>
      </c>
      <c r="I22" s="24">
        <f t="shared" si="3"/>
        <v>988.8</v>
      </c>
    </row>
    <row r="23" spans="1:9" ht="31.5">
      <c r="A23" s="31"/>
      <c r="B23" s="28"/>
      <c r="C23" s="22" t="s">
        <v>47</v>
      </c>
      <c r="D23" s="25" t="s">
        <v>48</v>
      </c>
      <c r="E23" s="23" t="s">
        <v>143</v>
      </c>
      <c r="F23" s="40" t="s">
        <v>54</v>
      </c>
      <c r="G23" s="40">
        <v>960</v>
      </c>
      <c r="H23" s="26">
        <f t="shared" si="2"/>
        <v>28.799999999999997</v>
      </c>
      <c r="I23" s="24">
        <f t="shared" si="3"/>
        <v>988.8</v>
      </c>
    </row>
    <row r="24" spans="1:9" ht="31.5">
      <c r="A24" s="31"/>
      <c r="B24" s="28"/>
      <c r="C24" s="22" t="s">
        <v>47</v>
      </c>
      <c r="D24" s="25" t="s">
        <v>48</v>
      </c>
      <c r="E24" s="23" t="s">
        <v>144</v>
      </c>
      <c r="F24" s="40" t="s">
        <v>55</v>
      </c>
      <c r="G24" s="40">
        <v>1900</v>
      </c>
      <c r="H24" s="26">
        <f t="shared" si="2"/>
        <v>57</v>
      </c>
      <c r="I24" s="24">
        <f t="shared" si="3"/>
        <v>1957</v>
      </c>
    </row>
    <row r="25" spans="1:9" ht="31.5">
      <c r="A25" s="31"/>
      <c r="B25" s="28"/>
      <c r="C25" s="22" t="s">
        <v>47</v>
      </c>
      <c r="D25" s="25" t="s">
        <v>48</v>
      </c>
      <c r="E25" s="23" t="s">
        <v>145</v>
      </c>
      <c r="F25" s="40" t="s">
        <v>56</v>
      </c>
      <c r="G25" s="40">
        <v>960</v>
      </c>
      <c r="H25" s="26">
        <f t="shared" si="2"/>
        <v>28.799999999999997</v>
      </c>
      <c r="I25" s="24">
        <f t="shared" si="3"/>
        <v>988.8</v>
      </c>
    </row>
    <row r="26" spans="1:9" ht="31.5">
      <c r="A26" s="31"/>
      <c r="B26" s="28"/>
      <c r="C26" s="22" t="s">
        <v>47</v>
      </c>
      <c r="D26" s="25" t="s">
        <v>48</v>
      </c>
      <c r="E26" s="23" t="s">
        <v>146</v>
      </c>
      <c r="F26" s="40" t="s">
        <v>57</v>
      </c>
      <c r="G26" s="40">
        <v>960</v>
      </c>
      <c r="H26" s="26">
        <f t="shared" si="2"/>
        <v>28.799999999999997</v>
      </c>
      <c r="I26" s="24">
        <f t="shared" si="3"/>
        <v>988.8</v>
      </c>
    </row>
    <row r="27" spans="1:9" ht="31.5">
      <c r="A27" s="32"/>
      <c r="B27" s="29"/>
      <c r="C27" s="22" t="s">
        <v>47</v>
      </c>
      <c r="D27" s="25" t="s">
        <v>48</v>
      </c>
      <c r="E27" s="23" t="s">
        <v>147</v>
      </c>
      <c r="F27" s="40" t="s">
        <v>58</v>
      </c>
      <c r="G27" s="40">
        <v>960</v>
      </c>
      <c r="H27" s="26">
        <f t="shared" si="2"/>
        <v>28.799999999999997</v>
      </c>
      <c r="I27" s="24">
        <f t="shared" si="3"/>
        <v>988.8</v>
      </c>
    </row>
    <row r="28" spans="1:9" ht="31.5">
      <c r="A28" s="30" t="s">
        <v>148</v>
      </c>
      <c r="B28" s="27" t="s">
        <v>30</v>
      </c>
      <c r="C28" s="22" t="s">
        <v>47</v>
      </c>
      <c r="D28" s="25" t="s">
        <v>48</v>
      </c>
      <c r="E28" s="23" t="s">
        <v>143</v>
      </c>
      <c r="F28" s="40" t="s">
        <v>59</v>
      </c>
      <c r="G28" s="40">
        <v>960</v>
      </c>
      <c r="H28" s="26">
        <f t="shared" si="2"/>
        <v>28.799999999999997</v>
      </c>
      <c r="I28" s="24">
        <f t="shared" si="3"/>
        <v>988.8</v>
      </c>
    </row>
    <row r="29" spans="1:9" ht="31.5">
      <c r="A29" s="31"/>
      <c r="B29" s="28"/>
      <c r="C29" s="22" t="s">
        <v>47</v>
      </c>
      <c r="D29" s="25" t="s">
        <v>48</v>
      </c>
      <c r="E29" s="23" t="s">
        <v>144</v>
      </c>
      <c r="F29" s="40" t="s">
        <v>60</v>
      </c>
      <c r="G29" s="40">
        <v>1900</v>
      </c>
      <c r="H29" s="26">
        <f t="shared" si="2"/>
        <v>57</v>
      </c>
      <c r="I29" s="24">
        <f t="shared" si="3"/>
        <v>1957</v>
      </c>
    </row>
    <row r="30" spans="1:9" ht="31.5">
      <c r="A30" s="31"/>
      <c r="B30" s="28"/>
      <c r="C30" s="22" t="s">
        <v>47</v>
      </c>
      <c r="D30" s="25" t="s">
        <v>48</v>
      </c>
      <c r="E30" s="23" t="s">
        <v>145</v>
      </c>
      <c r="F30" s="40" t="s">
        <v>61</v>
      </c>
      <c r="G30" s="40">
        <v>960</v>
      </c>
      <c r="H30" s="26">
        <f t="shared" si="2"/>
        <v>28.799999999999997</v>
      </c>
      <c r="I30" s="24">
        <f t="shared" si="3"/>
        <v>988.8</v>
      </c>
    </row>
    <row r="31" spans="1:9" ht="31.5">
      <c r="A31" s="31"/>
      <c r="B31" s="28"/>
      <c r="C31" s="22" t="s">
        <v>47</v>
      </c>
      <c r="D31" s="25" t="s">
        <v>48</v>
      </c>
      <c r="E31" s="23" t="s">
        <v>146</v>
      </c>
      <c r="F31" s="40" t="s">
        <v>62</v>
      </c>
      <c r="G31" s="40">
        <v>960</v>
      </c>
      <c r="H31" s="26">
        <f t="shared" si="2"/>
        <v>28.799999999999997</v>
      </c>
      <c r="I31" s="24">
        <f t="shared" si="3"/>
        <v>988.8</v>
      </c>
    </row>
    <row r="32" spans="1:9" ht="31.5">
      <c r="A32" s="31"/>
      <c r="B32" s="28"/>
      <c r="C32" s="22" t="s">
        <v>47</v>
      </c>
      <c r="D32" s="25" t="s">
        <v>48</v>
      </c>
      <c r="E32" s="23" t="s">
        <v>147</v>
      </c>
      <c r="F32" s="40" t="s">
        <v>63</v>
      </c>
      <c r="G32" s="40">
        <v>960</v>
      </c>
      <c r="H32" s="26">
        <f t="shared" si="2"/>
        <v>28.799999999999997</v>
      </c>
      <c r="I32" s="24">
        <f t="shared" si="3"/>
        <v>988.8</v>
      </c>
    </row>
    <row r="33" spans="1:9" ht="31.5">
      <c r="A33" s="31"/>
      <c r="B33" s="28"/>
      <c r="C33" s="22" t="s">
        <v>64</v>
      </c>
      <c r="D33" s="25" t="s">
        <v>65</v>
      </c>
      <c r="E33" s="23" t="s">
        <v>143</v>
      </c>
      <c r="F33" s="40" t="s">
        <v>66</v>
      </c>
      <c r="G33" s="40">
        <v>960</v>
      </c>
      <c r="H33" s="26">
        <f t="shared" si="2"/>
        <v>28.799999999999997</v>
      </c>
      <c r="I33" s="24">
        <f t="shared" si="3"/>
        <v>988.8</v>
      </c>
    </row>
    <row r="34" spans="1:9" ht="31.5">
      <c r="A34" s="31"/>
      <c r="B34" s="28"/>
      <c r="C34" s="22" t="s">
        <v>64</v>
      </c>
      <c r="D34" s="25" t="s">
        <v>65</v>
      </c>
      <c r="E34" s="23" t="s">
        <v>144</v>
      </c>
      <c r="F34" s="40" t="s">
        <v>67</v>
      </c>
      <c r="G34" s="40">
        <v>1910</v>
      </c>
      <c r="H34" s="26">
        <f t="shared" si="2"/>
        <v>57.3</v>
      </c>
      <c r="I34" s="24">
        <f t="shared" si="3"/>
        <v>1967.3</v>
      </c>
    </row>
    <row r="35" spans="1:9" ht="31.5">
      <c r="A35" s="31"/>
      <c r="B35" s="28"/>
      <c r="C35" s="22" t="s">
        <v>64</v>
      </c>
      <c r="D35" s="25" t="s">
        <v>65</v>
      </c>
      <c r="E35" s="23" t="s">
        <v>145</v>
      </c>
      <c r="F35" s="40" t="s">
        <v>68</v>
      </c>
      <c r="G35" s="40">
        <v>960</v>
      </c>
      <c r="H35" s="26">
        <f t="shared" si="2"/>
        <v>28.799999999999997</v>
      </c>
      <c r="I35" s="24">
        <f t="shared" si="3"/>
        <v>988.8</v>
      </c>
    </row>
    <row r="36" spans="1:9" ht="31.5">
      <c r="A36" s="31"/>
      <c r="B36" s="28"/>
      <c r="C36" s="22" t="s">
        <v>64</v>
      </c>
      <c r="D36" s="25" t="s">
        <v>65</v>
      </c>
      <c r="E36" s="23" t="s">
        <v>146</v>
      </c>
      <c r="F36" s="40" t="s">
        <v>69</v>
      </c>
      <c r="G36" s="40">
        <v>960</v>
      </c>
      <c r="H36" s="26">
        <f t="shared" si="2"/>
        <v>28.799999999999997</v>
      </c>
      <c r="I36" s="24">
        <f t="shared" si="3"/>
        <v>988.8</v>
      </c>
    </row>
    <row r="37" spans="1:9" ht="31.5">
      <c r="A37" s="32"/>
      <c r="B37" s="29"/>
      <c r="C37" s="22" t="s">
        <v>64</v>
      </c>
      <c r="D37" s="25" t="s">
        <v>65</v>
      </c>
      <c r="E37" s="23" t="s">
        <v>147</v>
      </c>
      <c r="F37" s="40" t="s">
        <v>70</v>
      </c>
      <c r="G37" s="40">
        <v>960</v>
      </c>
      <c r="H37" s="26">
        <f t="shared" si="2"/>
        <v>28.799999999999997</v>
      </c>
      <c r="I37" s="24">
        <f t="shared" si="3"/>
        <v>988.8</v>
      </c>
    </row>
    <row r="38" spans="1:9" ht="31.5">
      <c r="A38" s="30" t="s">
        <v>148</v>
      </c>
      <c r="B38" s="27" t="s">
        <v>30</v>
      </c>
      <c r="C38" s="22" t="s">
        <v>71</v>
      </c>
      <c r="D38" s="25" t="s">
        <v>72</v>
      </c>
      <c r="E38" s="23" t="s">
        <v>143</v>
      </c>
      <c r="F38" s="40" t="s">
        <v>73</v>
      </c>
      <c r="G38" s="40">
        <v>960</v>
      </c>
      <c r="H38" s="26">
        <f t="shared" si="2"/>
        <v>28.799999999999997</v>
      </c>
      <c r="I38" s="24">
        <f t="shared" si="3"/>
        <v>988.8</v>
      </c>
    </row>
    <row r="39" spans="1:9" ht="31.5">
      <c r="A39" s="31"/>
      <c r="B39" s="28"/>
      <c r="C39" s="22" t="s">
        <v>71</v>
      </c>
      <c r="D39" s="25" t="s">
        <v>72</v>
      </c>
      <c r="E39" s="23" t="s">
        <v>144</v>
      </c>
      <c r="F39" s="40" t="s">
        <v>74</v>
      </c>
      <c r="G39" s="40">
        <v>1910</v>
      </c>
      <c r="H39" s="26">
        <f t="shared" si="2"/>
        <v>57.3</v>
      </c>
      <c r="I39" s="24">
        <f t="shared" si="3"/>
        <v>1967.3</v>
      </c>
    </row>
    <row r="40" spans="1:9" ht="31.5">
      <c r="A40" s="31"/>
      <c r="B40" s="28"/>
      <c r="C40" s="22" t="s">
        <v>71</v>
      </c>
      <c r="D40" s="25" t="s">
        <v>72</v>
      </c>
      <c r="E40" s="23" t="s">
        <v>145</v>
      </c>
      <c r="F40" s="40" t="s">
        <v>75</v>
      </c>
      <c r="G40" s="40">
        <v>960</v>
      </c>
      <c r="H40" s="26">
        <f t="shared" si="2"/>
        <v>28.799999999999997</v>
      </c>
      <c r="I40" s="24">
        <f t="shared" si="3"/>
        <v>988.8</v>
      </c>
    </row>
    <row r="41" spans="1:9" ht="31.5">
      <c r="A41" s="31"/>
      <c r="B41" s="28"/>
      <c r="C41" s="22" t="s">
        <v>71</v>
      </c>
      <c r="D41" s="25" t="s">
        <v>72</v>
      </c>
      <c r="E41" s="23" t="s">
        <v>146</v>
      </c>
      <c r="F41" s="40" t="s">
        <v>76</v>
      </c>
      <c r="G41" s="40">
        <v>960</v>
      </c>
      <c r="H41" s="26">
        <f t="shared" si="2"/>
        <v>28.799999999999997</v>
      </c>
      <c r="I41" s="24">
        <f t="shared" si="3"/>
        <v>988.8</v>
      </c>
    </row>
    <row r="42" spans="1:9" ht="31.5">
      <c r="A42" s="31"/>
      <c r="B42" s="28"/>
      <c r="C42" s="22" t="s">
        <v>71</v>
      </c>
      <c r="D42" s="25" t="s">
        <v>72</v>
      </c>
      <c r="E42" s="23" t="s">
        <v>147</v>
      </c>
      <c r="F42" s="40" t="s">
        <v>77</v>
      </c>
      <c r="G42" s="40">
        <v>960</v>
      </c>
      <c r="H42" s="26">
        <f t="shared" si="2"/>
        <v>28.799999999999997</v>
      </c>
      <c r="I42" s="24">
        <f t="shared" si="3"/>
        <v>988.8</v>
      </c>
    </row>
    <row r="43" spans="1:9" ht="31.5">
      <c r="A43" s="31"/>
      <c r="B43" s="28"/>
      <c r="C43" s="22" t="s">
        <v>78</v>
      </c>
      <c r="D43" s="25" t="s">
        <v>79</v>
      </c>
      <c r="E43" s="23" t="s">
        <v>143</v>
      </c>
      <c r="F43" s="40" t="s">
        <v>80</v>
      </c>
      <c r="G43" s="40">
        <v>960</v>
      </c>
      <c r="H43" s="26">
        <f t="shared" si="2"/>
        <v>28.799999999999997</v>
      </c>
      <c r="I43" s="24">
        <f t="shared" si="3"/>
        <v>988.8</v>
      </c>
    </row>
    <row r="44" spans="1:9" ht="31.5">
      <c r="A44" s="31"/>
      <c r="B44" s="28"/>
      <c r="C44" s="22" t="s">
        <v>78</v>
      </c>
      <c r="D44" s="25" t="s">
        <v>79</v>
      </c>
      <c r="E44" s="23" t="s">
        <v>144</v>
      </c>
      <c r="F44" s="40" t="s">
        <v>81</v>
      </c>
      <c r="G44" s="40">
        <v>1900</v>
      </c>
      <c r="H44" s="26">
        <f t="shared" si="2"/>
        <v>57</v>
      </c>
      <c r="I44" s="24">
        <f t="shared" si="3"/>
        <v>1957</v>
      </c>
    </row>
    <row r="45" spans="1:9" ht="31.5">
      <c r="A45" s="31"/>
      <c r="B45" s="28"/>
      <c r="C45" s="22" t="s">
        <v>78</v>
      </c>
      <c r="D45" s="25" t="s">
        <v>79</v>
      </c>
      <c r="E45" s="23" t="s">
        <v>145</v>
      </c>
      <c r="F45" s="40" t="s">
        <v>82</v>
      </c>
      <c r="G45" s="40">
        <v>960</v>
      </c>
      <c r="H45" s="26">
        <f t="shared" si="2"/>
        <v>28.799999999999997</v>
      </c>
      <c r="I45" s="24">
        <f t="shared" si="3"/>
        <v>988.8</v>
      </c>
    </row>
    <row r="46" spans="1:9" ht="31.5">
      <c r="A46" s="31"/>
      <c r="B46" s="28"/>
      <c r="C46" s="22" t="s">
        <v>78</v>
      </c>
      <c r="D46" s="25" t="s">
        <v>79</v>
      </c>
      <c r="E46" s="23" t="s">
        <v>146</v>
      </c>
      <c r="F46" s="40" t="s">
        <v>83</v>
      </c>
      <c r="G46" s="40">
        <v>960</v>
      </c>
      <c r="H46" s="26">
        <f t="shared" si="2"/>
        <v>28.799999999999997</v>
      </c>
      <c r="I46" s="24">
        <f t="shared" si="3"/>
        <v>988.8</v>
      </c>
    </row>
    <row r="47" spans="1:9" ht="31.5">
      <c r="A47" s="32"/>
      <c r="B47" s="29"/>
      <c r="C47" s="22" t="s">
        <v>78</v>
      </c>
      <c r="D47" s="25" t="s">
        <v>79</v>
      </c>
      <c r="E47" s="23" t="s">
        <v>147</v>
      </c>
      <c r="F47" s="40" t="s">
        <v>84</v>
      </c>
      <c r="G47" s="40">
        <v>960</v>
      </c>
      <c r="H47" s="26">
        <f t="shared" si="2"/>
        <v>28.799999999999997</v>
      </c>
      <c r="I47" s="24">
        <f t="shared" si="3"/>
        <v>988.8</v>
      </c>
    </row>
    <row r="48" spans="1:9" ht="31.5">
      <c r="A48" s="30" t="s">
        <v>148</v>
      </c>
      <c r="B48" s="27" t="s">
        <v>30</v>
      </c>
      <c r="C48" s="22" t="s">
        <v>78</v>
      </c>
      <c r="D48" s="25" t="s">
        <v>79</v>
      </c>
      <c r="E48" s="23" t="s">
        <v>143</v>
      </c>
      <c r="F48" s="40" t="s">
        <v>85</v>
      </c>
      <c r="G48" s="40">
        <v>960</v>
      </c>
      <c r="H48" s="26">
        <f t="shared" si="2"/>
        <v>28.799999999999997</v>
      </c>
      <c r="I48" s="24">
        <f t="shared" si="3"/>
        <v>988.8</v>
      </c>
    </row>
    <row r="49" spans="1:9" ht="31.5">
      <c r="A49" s="31"/>
      <c r="B49" s="28"/>
      <c r="C49" s="22" t="s">
        <v>78</v>
      </c>
      <c r="D49" s="25" t="s">
        <v>79</v>
      </c>
      <c r="E49" s="23" t="s">
        <v>144</v>
      </c>
      <c r="F49" s="40" t="s">
        <v>86</v>
      </c>
      <c r="G49" s="40">
        <v>1900</v>
      </c>
      <c r="H49" s="26">
        <f t="shared" si="2"/>
        <v>57</v>
      </c>
      <c r="I49" s="24">
        <f t="shared" si="3"/>
        <v>1957</v>
      </c>
    </row>
    <row r="50" spans="1:9" ht="31.5">
      <c r="A50" s="31"/>
      <c r="B50" s="28"/>
      <c r="C50" s="22" t="s">
        <v>78</v>
      </c>
      <c r="D50" s="25" t="s">
        <v>79</v>
      </c>
      <c r="E50" s="23" t="s">
        <v>145</v>
      </c>
      <c r="F50" s="40" t="s">
        <v>87</v>
      </c>
      <c r="G50" s="40">
        <v>960</v>
      </c>
      <c r="H50" s="26">
        <f t="shared" si="2"/>
        <v>28.799999999999997</v>
      </c>
      <c r="I50" s="24">
        <f t="shared" si="3"/>
        <v>988.8</v>
      </c>
    </row>
    <row r="51" spans="1:9" ht="31.5">
      <c r="A51" s="31"/>
      <c r="B51" s="28"/>
      <c r="C51" s="22" t="s">
        <v>78</v>
      </c>
      <c r="D51" s="25" t="s">
        <v>79</v>
      </c>
      <c r="E51" s="23" t="s">
        <v>146</v>
      </c>
      <c r="F51" s="40" t="s">
        <v>88</v>
      </c>
      <c r="G51" s="40">
        <v>960</v>
      </c>
      <c r="H51" s="26">
        <f t="shared" si="2"/>
        <v>28.799999999999997</v>
      </c>
      <c r="I51" s="24">
        <f t="shared" si="3"/>
        <v>988.8</v>
      </c>
    </row>
    <row r="52" spans="1:9" ht="31.5">
      <c r="A52" s="31"/>
      <c r="B52" s="28"/>
      <c r="C52" s="22" t="s">
        <v>78</v>
      </c>
      <c r="D52" s="25" t="s">
        <v>79</v>
      </c>
      <c r="E52" s="23" t="s">
        <v>147</v>
      </c>
      <c r="F52" s="40" t="s">
        <v>89</v>
      </c>
      <c r="G52" s="40">
        <v>960</v>
      </c>
      <c r="H52" s="26">
        <f t="shared" si="2"/>
        <v>28.799999999999997</v>
      </c>
      <c r="I52" s="24">
        <f t="shared" si="3"/>
        <v>988.8</v>
      </c>
    </row>
    <row r="53" spans="1:9" ht="31.5">
      <c r="A53" s="31"/>
      <c r="B53" s="28"/>
      <c r="C53" s="22" t="s">
        <v>90</v>
      </c>
      <c r="D53" s="25" t="s">
        <v>91</v>
      </c>
      <c r="E53" s="23" t="s">
        <v>143</v>
      </c>
      <c r="F53" s="40" t="s">
        <v>92</v>
      </c>
      <c r="G53" s="40">
        <v>960</v>
      </c>
      <c r="H53" s="26">
        <f t="shared" si="2"/>
        <v>28.799999999999997</v>
      </c>
      <c r="I53" s="24">
        <f t="shared" si="3"/>
        <v>988.8</v>
      </c>
    </row>
    <row r="54" spans="1:9" ht="31.5">
      <c r="A54" s="31"/>
      <c r="B54" s="28"/>
      <c r="C54" s="22" t="s">
        <v>90</v>
      </c>
      <c r="D54" s="25" t="s">
        <v>91</v>
      </c>
      <c r="E54" s="23" t="s">
        <v>144</v>
      </c>
      <c r="F54" s="40" t="s">
        <v>93</v>
      </c>
      <c r="G54" s="40">
        <v>1900</v>
      </c>
      <c r="H54" s="26">
        <f t="shared" si="2"/>
        <v>57</v>
      </c>
      <c r="I54" s="24">
        <f t="shared" si="3"/>
        <v>1957</v>
      </c>
    </row>
    <row r="55" spans="1:9" ht="31.5">
      <c r="A55" s="31"/>
      <c r="B55" s="28"/>
      <c r="C55" s="22" t="s">
        <v>90</v>
      </c>
      <c r="D55" s="25" t="s">
        <v>91</v>
      </c>
      <c r="E55" s="23" t="s">
        <v>145</v>
      </c>
      <c r="F55" s="40" t="s">
        <v>94</v>
      </c>
      <c r="G55" s="40">
        <v>960</v>
      </c>
      <c r="H55" s="26">
        <f t="shared" si="2"/>
        <v>28.799999999999997</v>
      </c>
      <c r="I55" s="24">
        <f t="shared" si="3"/>
        <v>988.8</v>
      </c>
    </row>
    <row r="56" spans="1:9" ht="31.5">
      <c r="A56" s="31"/>
      <c r="B56" s="28"/>
      <c r="C56" s="22" t="s">
        <v>90</v>
      </c>
      <c r="D56" s="25" t="s">
        <v>91</v>
      </c>
      <c r="E56" s="23" t="s">
        <v>146</v>
      </c>
      <c r="F56" s="40" t="s">
        <v>95</v>
      </c>
      <c r="G56" s="40">
        <v>960</v>
      </c>
      <c r="H56" s="26">
        <f t="shared" si="2"/>
        <v>28.799999999999997</v>
      </c>
      <c r="I56" s="24">
        <f t="shared" si="3"/>
        <v>988.8</v>
      </c>
    </row>
    <row r="57" spans="1:9" ht="31.5">
      <c r="A57" s="32"/>
      <c r="B57" s="29"/>
      <c r="C57" s="22" t="s">
        <v>90</v>
      </c>
      <c r="D57" s="25" t="s">
        <v>91</v>
      </c>
      <c r="E57" s="23" t="s">
        <v>147</v>
      </c>
      <c r="F57" s="40" t="s">
        <v>96</v>
      </c>
      <c r="G57" s="40">
        <v>960</v>
      </c>
      <c r="H57" s="26">
        <f t="shared" si="2"/>
        <v>28.799999999999997</v>
      </c>
      <c r="I57" s="24">
        <f t="shared" si="3"/>
        <v>988.8</v>
      </c>
    </row>
    <row r="58" spans="1:9" ht="31.5">
      <c r="A58" s="30" t="s">
        <v>148</v>
      </c>
      <c r="B58" s="27" t="s">
        <v>30</v>
      </c>
      <c r="C58" s="22" t="s">
        <v>90</v>
      </c>
      <c r="D58" s="25" t="s">
        <v>91</v>
      </c>
      <c r="E58" s="23" t="s">
        <v>143</v>
      </c>
      <c r="F58" s="40" t="s">
        <v>97</v>
      </c>
      <c r="G58" s="40">
        <v>960</v>
      </c>
      <c r="H58" s="26">
        <f t="shared" si="2"/>
        <v>28.799999999999997</v>
      </c>
      <c r="I58" s="24">
        <f t="shared" si="3"/>
        <v>988.8</v>
      </c>
    </row>
    <row r="59" spans="1:9" ht="31.5">
      <c r="A59" s="31"/>
      <c r="B59" s="28"/>
      <c r="C59" s="22" t="s">
        <v>90</v>
      </c>
      <c r="D59" s="25" t="s">
        <v>91</v>
      </c>
      <c r="E59" s="23" t="s">
        <v>144</v>
      </c>
      <c r="F59" s="40" t="s">
        <v>98</v>
      </c>
      <c r="G59" s="40">
        <v>1900</v>
      </c>
      <c r="H59" s="26">
        <f t="shared" si="2"/>
        <v>57</v>
      </c>
      <c r="I59" s="24">
        <f t="shared" si="3"/>
        <v>1957</v>
      </c>
    </row>
    <row r="60" spans="1:9" ht="31.5">
      <c r="A60" s="31"/>
      <c r="B60" s="28"/>
      <c r="C60" s="22" t="s">
        <v>90</v>
      </c>
      <c r="D60" s="25" t="s">
        <v>91</v>
      </c>
      <c r="E60" s="23" t="s">
        <v>145</v>
      </c>
      <c r="F60" s="40" t="s">
        <v>99</v>
      </c>
      <c r="G60" s="40">
        <v>960</v>
      </c>
      <c r="H60" s="26">
        <f t="shared" si="2"/>
        <v>28.799999999999997</v>
      </c>
      <c r="I60" s="24">
        <f t="shared" si="3"/>
        <v>988.8</v>
      </c>
    </row>
    <row r="61" spans="1:9" ht="31.5">
      <c r="A61" s="31"/>
      <c r="B61" s="28"/>
      <c r="C61" s="22" t="s">
        <v>90</v>
      </c>
      <c r="D61" s="25" t="s">
        <v>91</v>
      </c>
      <c r="E61" s="23" t="s">
        <v>146</v>
      </c>
      <c r="F61" s="40" t="s">
        <v>100</v>
      </c>
      <c r="G61" s="40">
        <v>960</v>
      </c>
      <c r="H61" s="26">
        <f t="shared" si="2"/>
        <v>28.799999999999997</v>
      </c>
      <c r="I61" s="24">
        <f t="shared" si="3"/>
        <v>988.8</v>
      </c>
    </row>
    <row r="62" spans="1:9" ht="31.5">
      <c r="A62" s="31"/>
      <c r="B62" s="28"/>
      <c r="C62" s="22" t="s">
        <v>90</v>
      </c>
      <c r="D62" s="25" t="s">
        <v>91</v>
      </c>
      <c r="E62" s="23" t="s">
        <v>147</v>
      </c>
      <c r="F62" s="40" t="s">
        <v>101</v>
      </c>
      <c r="G62" s="40">
        <v>960</v>
      </c>
      <c r="H62" s="26">
        <f t="shared" si="2"/>
        <v>28.799999999999997</v>
      </c>
      <c r="I62" s="24">
        <f t="shared" si="3"/>
        <v>988.8</v>
      </c>
    </row>
    <row r="63" spans="1:9" ht="31.5">
      <c r="A63" s="31"/>
      <c r="B63" s="28"/>
      <c r="C63" s="22" t="s">
        <v>90</v>
      </c>
      <c r="D63" s="25" t="s">
        <v>91</v>
      </c>
      <c r="E63" s="23" t="s">
        <v>143</v>
      </c>
      <c r="F63" s="40" t="s">
        <v>102</v>
      </c>
      <c r="G63" s="40">
        <v>960</v>
      </c>
      <c r="H63" s="26">
        <f t="shared" si="2"/>
        <v>28.799999999999997</v>
      </c>
      <c r="I63" s="24">
        <f t="shared" si="3"/>
        <v>988.8</v>
      </c>
    </row>
    <row r="64" spans="1:9" ht="31.5">
      <c r="A64" s="31"/>
      <c r="B64" s="28"/>
      <c r="C64" s="22" t="s">
        <v>90</v>
      </c>
      <c r="D64" s="25" t="s">
        <v>91</v>
      </c>
      <c r="E64" s="23" t="s">
        <v>144</v>
      </c>
      <c r="F64" s="40" t="s">
        <v>103</v>
      </c>
      <c r="G64" s="40">
        <v>1900</v>
      </c>
      <c r="H64" s="26">
        <f t="shared" si="2"/>
        <v>57</v>
      </c>
      <c r="I64" s="24">
        <f t="shared" si="3"/>
        <v>1957</v>
      </c>
    </row>
    <row r="65" spans="1:9" ht="31.5">
      <c r="A65" s="31"/>
      <c r="B65" s="28"/>
      <c r="C65" s="22" t="s">
        <v>90</v>
      </c>
      <c r="D65" s="25" t="s">
        <v>91</v>
      </c>
      <c r="E65" s="23" t="s">
        <v>145</v>
      </c>
      <c r="F65" s="40" t="s">
        <v>104</v>
      </c>
      <c r="G65" s="40">
        <v>960</v>
      </c>
      <c r="H65" s="26">
        <f t="shared" si="2"/>
        <v>28.799999999999997</v>
      </c>
      <c r="I65" s="24">
        <f t="shared" si="3"/>
        <v>988.8</v>
      </c>
    </row>
    <row r="66" spans="1:9" ht="31.5">
      <c r="A66" s="31"/>
      <c r="B66" s="28"/>
      <c r="C66" s="22" t="s">
        <v>90</v>
      </c>
      <c r="D66" s="25" t="s">
        <v>91</v>
      </c>
      <c r="E66" s="23" t="s">
        <v>146</v>
      </c>
      <c r="F66" s="40" t="s">
        <v>105</v>
      </c>
      <c r="G66" s="40">
        <v>960</v>
      </c>
      <c r="H66" s="26">
        <f t="shared" si="2"/>
        <v>28.799999999999997</v>
      </c>
      <c r="I66" s="24">
        <f t="shared" si="3"/>
        <v>988.8</v>
      </c>
    </row>
    <row r="67" spans="1:9" ht="31.5">
      <c r="A67" s="32"/>
      <c r="B67" s="29"/>
      <c r="C67" s="22" t="s">
        <v>90</v>
      </c>
      <c r="D67" s="25" t="s">
        <v>91</v>
      </c>
      <c r="E67" s="23" t="s">
        <v>147</v>
      </c>
      <c r="F67" s="40" t="s">
        <v>106</v>
      </c>
      <c r="G67" s="40">
        <v>960</v>
      </c>
      <c r="H67" s="26">
        <f t="shared" si="2"/>
        <v>28.799999999999997</v>
      </c>
      <c r="I67" s="24">
        <f t="shared" si="3"/>
        <v>988.8</v>
      </c>
    </row>
    <row r="68" spans="1:9" ht="31.5">
      <c r="A68" s="30" t="s">
        <v>148</v>
      </c>
      <c r="B68" s="27" t="s">
        <v>30</v>
      </c>
      <c r="C68" s="41" t="s">
        <v>107</v>
      </c>
      <c r="D68" s="42" t="s">
        <v>65</v>
      </c>
      <c r="E68" s="23" t="s">
        <v>143</v>
      </c>
      <c r="F68" s="23" t="s">
        <v>108</v>
      </c>
      <c r="G68" s="40">
        <v>960</v>
      </c>
      <c r="H68" s="26">
        <f t="shared" si="2"/>
        <v>28.799999999999997</v>
      </c>
      <c r="I68" s="24">
        <f t="shared" si="3"/>
        <v>988.8</v>
      </c>
    </row>
    <row r="69" spans="1:9" ht="31.5">
      <c r="A69" s="31"/>
      <c r="B69" s="28"/>
      <c r="C69" s="41" t="s">
        <v>107</v>
      </c>
      <c r="D69" s="42" t="s">
        <v>65</v>
      </c>
      <c r="E69" s="23" t="s">
        <v>144</v>
      </c>
      <c r="F69" s="23" t="s">
        <v>109</v>
      </c>
      <c r="G69" s="40">
        <v>1900</v>
      </c>
      <c r="H69" s="26">
        <f t="shared" si="2"/>
        <v>57</v>
      </c>
      <c r="I69" s="24">
        <f t="shared" si="3"/>
        <v>1957</v>
      </c>
    </row>
    <row r="70" spans="1:9" ht="31.5">
      <c r="A70" s="31"/>
      <c r="B70" s="28"/>
      <c r="C70" s="41" t="s">
        <v>107</v>
      </c>
      <c r="D70" s="42" t="s">
        <v>65</v>
      </c>
      <c r="E70" s="23" t="s">
        <v>145</v>
      </c>
      <c r="F70" s="23" t="s">
        <v>110</v>
      </c>
      <c r="G70" s="40">
        <v>960</v>
      </c>
      <c r="H70" s="26">
        <f t="shared" si="2"/>
        <v>28.799999999999997</v>
      </c>
      <c r="I70" s="24">
        <f t="shared" si="3"/>
        <v>988.8</v>
      </c>
    </row>
    <row r="71" spans="1:9" ht="31.5">
      <c r="A71" s="31"/>
      <c r="B71" s="28"/>
      <c r="C71" s="41" t="s">
        <v>107</v>
      </c>
      <c r="D71" s="42" t="s">
        <v>65</v>
      </c>
      <c r="E71" s="23" t="s">
        <v>146</v>
      </c>
      <c r="F71" s="23" t="s">
        <v>111</v>
      </c>
      <c r="G71" s="40">
        <v>960</v>
      </c>
      <c r="H71" s="26">
        <f t="shared" si="2"/>
        <v>28.799999999999997</v>
      </c>
      <c r="I71" s="24">
        <f t="shared" si="3"/>
        <v>988.8</v>
      </c>
    </row>
    <row r="72" spans="1:9" ht="31.5">
      <c r="A72" s="31"/>
      <c r="B72" s="28"/>
      <c r="C72" s="41" t="s">
        <v>107</v>
      </c>
      <c r="D72" s="42" t="s">
        <v>65</v>
      </c>
      <c r="E72" s="23" t="s">
        <v>147</v>
      </c>
      <c r="F72" s="23" t="s">
        <v>112</v>
      </c>
      <c r="G72" s="40">
        <v>960</v>
      </c>
      <c r="H72" s="26">
        <f t="shared" si="2"/>
        <v>28.799999999999997</v>
      </c>
      <c r="I72" s="24">
        <f t="shared" si="3"/>
        <v>988.8</v>
      </c>
    </row>
    <row r="73" spans="1:9" ht="31.5">
      <c r="A73" s="31"/>
      <c r="B73" s="28"/>
      <c r="C73" s="41" t="s">
        <v>107</v>
      </c>
      <c r="D73" s="42" t="s">
        <v>65</v>
      </c>
      <c r="E73" s="23" t="s">
        <v>143</v>
      </c>
      <c r="F73" s="23" t="s">
        <v>113</v>
      </c>
      <c r="G73" s="40">
        <v>960</v>
      </c>
      <c r="H73" s="26">
        <f t="shared" si="2"/>
        <v>28.799999999999997</v>
      </c>
      <c r="I73" s="24">
        <f t="shared" si="3"/>
        <v>988.8</v>
      </c>
    </row>
    <row r="74" spans="1:9" ht="31.5">
      <c r="A74" s="31"/>
      <c r="B74" s="28"/>
      <c r="C74" s="41" t="s">
        <v>107</v>
      </c>
      <c r="D74" s="42" t="s">
        <v>65</v>
      </c>
      <c r="E74" s="23" t="s">
        <v>144</v>
      </c>
      <c r="F74" s="23" t="s">
        <v>114</v>
      </c>
      <c r="G74" s="40">
        <v>1900</v>
      </c>
      <c r="H74" s="26">
        <f t="shared" si="2"/>
        <v>57</v>
      </c>
      <c r="I74" s="24">
        <f t="shared" si="3"/>
        <v>1957</v>
      </c>
    </row>
    <row r="75" spans="1:9" ht="31.5">
      <c r="A75" s="31"/>
      <c r="B75" s="28"/>
      <c r="C75" s="41" t="s">
        <v>107</v>
      </c>
      <c r="D75" s="42" t="s">
        <v>65</v>
      </c>
      <c r="E75" s="23" t="s">
        <v>145</v>
      </c>
      <c r="F75" s="23" t="s">
        <v>115</v>
      </c>
      <c r="G75" s="40">
        <v>960</v>
      </c>
      <c r="H75" s="26">
        <f t="shared" si="2"/>
        <v>28.799999999999997</v>
      </c>
      <c r="I75" s="24">
        <f t="shared" si="3"/>
        <v>988.8</v>
      </c>
    </row>
    <row r="76" spans="1:9" ht="31.5">
      <c r="A76" s="31"/>
      <c r="B76" s="28"/>
      <c r="C76" s="41" t="s">
        <v>107</v>
      </c>
      <c r="D76" s="42" t="s">
        <v>65</v>
      </c>
      <c r="E76" s="23" t="s">
        <v>146</v>
      </c>
      <c r="F76" s="23" t="s">
        <v>116</v>
      </c>
      <c r="G76" s="40">
        <v>960</v>
      </c>
      <c r="H76" s="26">
        <f t="shared" si="2"/>
        <v>28.799999999999997</v>
      </c>
      <c r="I76" s="24">
        <f t="shared" si="3"/>
        <v>988.8</v>
      </c>
    </row>
    <row r="77" spans="1:9" ht="31.5">
      <c r="A77" s="32"/>
      <c r="B77" s="29"/>
      <c r="C77" s="41" t="s">
        <v>107</v>
      </c>
      <c r="D77" s="42" t="s">
        <v>65</v>
      </c>
      <c r="E77" s="23" t="s">
        <v>147</v>
      </c>
      <c r="F77" s="23" t="s">
        <v>117</v>
      </c>
      <c r="G77" s="40">
        <v>960</v>
      </c>
      <c r="H77" s="26">
        <f t="shared" si="2"/>
        <v>28.799999999999997</v>
      </c>
      <c r="I77" s="24">
        <f t="shared" si="3"/>
        <v>988.8</v>
      </c>
    </row>
    <row r="78" spans="1:9" ht="31.5">
      <c r="A78" s="30" t="s">
        <v>148</v>
      </c>
      <c r="B78" s="27" t="s">
        <v>30</v>
      </c>
      <c r="C78" s="41" t="s">
        <v>107</v>
      </c>
      <c r="D78" s="42" t="s">
        <v>65</v>
      </c>
      <c r="E78" s="23" t="s">
        <v>143</v>
      </c>
      <c r="F78" s="23" t="s">
        <v>118</v>
      </c>
      <c r="G78" s="40">
        <v>960</v>
      </c>
      <c r="H78" s="26">
        <f t="shared" si="2"/>
        <v>28.799999999999997</v>
      </c>
      <c r="I78" s="24">
        <f t="shared" si="3"/>
        <v>988.8</v>
      </c>
    </row>
    <row r="79" spans="1:9" ht="31.5">
      <c r="A79" s="31"/>
      <c r="B79" s="28"/>
      <c r="C79" s="41" t="s">
        <v>107</v>
      </c>
      <c r="D79" s="42" t="s">
        <v>65</v>
      </c>
      <c r="E79" s="23" t="s">
        <v>144</v>
      </c>
      <c r="F79" s="23" t="s">
        <v>119</v>
      </c>
      <c r="G79" s="40">
        <v>1900</v>
      </c>
      <c r="H79" s="26">
        <f t="shared" si="2"/>
        <v>57</v>
      </c>
      <c r="I79" s="24">
        <f t="shared" si="3"/>
        <v>1957</v>
      </c>
    </row>
    <row r="80" spans="1:9" ht="31.5">
      <c r="A80" s="31"/>
      <c r="B80" s="28"/>
      <c r="C80" s="41" t="s">
        <v>107</v>
      </c>
      <c r="D80" s="42" t="s">
        <v>65</v>
      </c>
      <c r="E80" s="23" t="s">
        <v>145</v>
      </c>
      <c r="F80" s="23" t="s">
        <v>120</v>
      </c>
      <c r="G80" s="40">
        <v>960</v>
      </c>
      <c r="H80" s="26">
        <f t="shared" ref="H80:H98" si="4">G80*0.03</f>
        <v>28.799999999999997</v>
      </c>
      <c r="I80" s="24">
        <f t="shared" ref="I80:I98" si="5">SUM(G80:H80)</f>
        <v>988.8</v>
      </c>
    </row>
    <row r="81" spans="1:9" ht="31.5">
      <c r="A81" s="31"/>
      <c r="B81" s="28"/>
      <c r="C81" s="41" t="s">
        <v>107</v>
      </c>
      <c r="D81" s="42" t="s">
        <v>65</v>
      </c>
      <c r="E81" s="23" t="s">
        <v>146</v>
      </c>
      <c r="F81" s="23" t="s">
        <v>121</v>
      </c>
      <c r="G81" s="40">
        <v>960</v>
      </c>
      <c r="H81" s="26">
        <f t="shared" si="4"/>
        <v>28.799999999999997</v>
      </c>
      <c r="I81" s="24">
        <f t="shared" si="5"/>
        <v>988.8</v>
      </c>
    </row>
    <row r="82" spans="1:9" ht="31.5">
      <c r="A82" s="31"/>
      <c r="B82" s="28"/>
      <c r="C82" s="41" t="s">
        <v>107</v>
      </c>
      <c r="D82" s="42" t="s">
        <v>65</v>
      </c>
      <c r="E82" s="23" t="s">
        <v>147</v>
      </c>
      <c r="F82" s="23" t="s">
        <v>122</v>
      </c>
      <c r="G82" s="40">
        <v>960</v>
      </c>
      <c r="H82" s="26">
        <f t="shared" si="4"/>
        <v>28.799999999999997</v>
      </c>
      <c r="I82" s="24">
        <f t="shared" si="5"/>
        <v>988.8</v>
      </c>
    </row>
    <row r="83" spans="1:9" ht="31.5">
      <c r="A83" s="31"/>
      <c r="B83" s="28"/>
      <c r="C83" s="22" t="s">
        <v>123</v>
      </c>
      <c r="D83" s="42" t="s">
        <v>124</v>
      </c>
      <c r="E83" s="44" t="s">
        <v>31</v>
      </c>
      <c r="F83" s="23" t="s">
        <v>125</v>
      </c>
      <c r="G83" s="40">
        <v>960</v>
      </c>
      <c r="H83" s="26">
        <f t="shared" si="4"/>
        <v>28.799999999999997</v>
      </c>
      <c r="I83" s="24">
        <f t="shared" si="5"/>
        <v>988.8</v>
      </c>
    </row>
    <row r="84" spans="1:9" ht="31.5">
      <c r="A84" s="31"/>
      <c r="B84" s="28"/>
      <c r="C84" s="22" t="s">
        <v>123</v>
      </c>
      <c r="D84" s="42" t="s">
        <v>124</v>
      </c>
      <c r="E84" s="44" t="s">
        <v>32</v>
      </c>
      <c r="F84" s="23" t="s">
        <v>126</v>
      </c>
      <c r="G84" s="40">
        <v>1900</v>
      </c>
      <c r="H84" s="26">
        <f t="shared" si="4"/>
        <v>57</v>
      </c>
      <c r="I84" s="24">
        <f t="shared" si="5"/>
        <v>1957</v>
      </c>
    </row>
    <row r="85" spans="1:9" ht="31.5">
      <c r="A85" s="31"/>
      <c r="B85" s="28"/>
      <c r="C85" s="22" t="s">
        <v>123</v>
      </c>
      <c r="D85" s="42" t="s">
        <v>124</v>
      </c>
      <c r="E85" s="44" t="s">
        <v>33</v>
      </c>
      <c r="F85" s="23" t="s">
        <v>127</v>
      </c>
      <c r="G85" s="40">
        <v>1900</v>
      </c>
      <c r="H85" s="26">
        <f t="shared" si="4"/>
        <v>57</v>
      </c>
      <c r="I85" s="24">
        <f t="shared" si="5"/>
        <v>1957</v>
      </c>
    </row>
    <row r="86" spans="1:9" ht="31.5">
      <c r="A86" s="31"/>
      <c r="B86" s="28"/>
      <c r="C86" s="22" t="s">
        <v>123</v>
      </c>
      <c r="D86" s="42" t="s">
        <v>124</v>
      </c>
      <c r="E86" s="44" t="s">
        <v>34</v>
      </c>
      <c r="F86" s="23" t="s">
        <v>128</v>
      </c>
      <c r="G86" s="40">
        <v>960</v>
      </c>
      <c r="H86" s="26">
        <f t="shared" si="4"/>
        <v>28.799999999999997</v>
      </c>
      <c r="I86" s="24">
        <f t="shared" si="5"/>
        <v>988.8</v>
      </c>
    </row>
    <row r="87" spans="1:9" ht="31.5">
      <c r="A87" s="32"/>
      <c r="B87" s="29"/>
      <c r="C87" s="22" t="s">
        <v>123</v>
      </c>
      <c r="D87" s="42" t="s">
        <v>124</v>
      </c>
      <c r="E87" s="44" t="s">
        <v>31</v>
      </c>
      <c r="F87" s="23" t="s">
        <v>129</v>
      </c>
      <c r="G87" s="40">
        <v>960</v>
      </c>
      <c r="H87" s="26">
        <f t="shared" si="4"/>
        <v>28.799999999999997</v>
      </c>
      <c r="I87" s="24">
        <f t="shared" si="5"/>
        <v>988.8</v>
      </c>
    </row>
    <row r="88" spans="1:9" ht="31.5">
      <c r="A88" s="30" t="s">
        <v>148</v>
      </c>
      <c r="B88" s="27" t="s">
        <v>30</v>
      </c>
      <c r="C88" s="22" t="s">
        <v>123</v>
      </c>
      <c r="D88" s="42" t="s">
        <v>124</v>
      </c>
      <c r="E88" s="44" t="s">
        <v>32</v>
      </c>
      <c r="F88" s="23" t="s">
        <v>130</v>
      </c>
      <c r="G88" s="40">
        <v>1900</v>
      </c>
      <c r="H88" s="26">
        <f t="shared" si="4"/>
        <v>57</v>
      </c>
      <c r="I88" s="24">
        <f t="shared" si="5"/>
        <v>1957</v>
      </c>
    </row>
    <row r="89" spans="1:9" ht="31.5">
      <c r="A89" s="31"/>
      <c r="B89" s="28"/>
      <c r="C89" s="22" t="s">
        <v>123</v>
      </c>
      <c r="D89" s="42" t="s">
        <v>124</v>
      </c>
      <c r="E89" s="44" t="s">
        <v>33</v>
      </c>
      <c r="F89" s="23" t="s">
        <v>131</v>
      </c>
      <c r="G89" s="40">
        <v>1900</v>
      </c>
      <c r="H89" s="26">
        <f t="shared" si="4"/>
        <v>57</v>
      </c>
      <c r="I89" s="24">
        <f t="shared" si="5"/>
        <v>1957</v>
      </c>
    </row>
    <row r="90" spans="1:9" ht="31.5">
      <c r="A90" s="31"/>
      <c r="B90" s="28"/>
      <c r="C90" s="22" t="s">
        <v>123</v>
      </c>
      <c r="D90" s="42" t="s">
        <v>124</v>
      </c>
      <c r="E90" s="44" t="s">
        <v>34</v>
      </c>
      <c r="F90" s="23" t="s">
        <v>132</v>
      </c>
      <c r="G90" s="40">
        <v>960</v>
      </c>
      <c r="H90" s="26">
        <f t="shared" si="4"/>
        <v>28.799999999999997</v>
      </c>
      <c r="I90" s="24">
        <f t="shared" si="5"/>
        <v>988.8</v>
      </c>
    </row>
    <row r="91" spans="1:9" ht="31.5">
      <c r="A91" s="31"/>
      <c r="B91" s="28"/>
      <c r="C91" s="22" t="s">
        <v>133</v>
      </c>
      <c r="D91" s="42" t="s">
        <v>134</v>
      </c>
      <c r="E91" s="44" t="s">
        <v>31</v>
      </c>
      <c r="F91" s="23" t="s">
        <v>135</v>
      </c>
      <c r="G91" s="23">
        <v>960</v>
      </c>
      <c r="H91" s="26">
        <f t="shared" si="4"/>
        <v>28.799999999999997</v>
      </c>
      <c r="I91" s="24">
        <f t="shared" si="5"/>
        <v>988.8</v>
      </c>
    </row>
    <row r="92" spans="1:9" ht="31.5">
      <c r="A92" s="31"/>
      <c r="B92" s="28"/>
      <c r="C92" s="22" t="s">
        <v>133</v>
      </c>
      <c r="D92" s="42" t="s">
        <v>134</v>
      </c>
      <c r="E92" s="44" t="s">
        <v>32</v>
      </c>
      <c r="F92" s="23" t="s">
        <v>136</v>
      </c>
      <c r="G92" s="43">
        <v>1900</v>
      </c>
      <c r="H92" s="26">
        <f t="shared" si="4"/>
        <v>57</v>
      </c>
      <c r="I92" s="24">
        <f t="shared" si="5"/>
        <v>1957</v>
      </c>
    </row>
    <row r="93" spans="1:9" ht="31.5">
      <c r="A93" s="31"/>
      <c r="B93" s="28"/>
      <c r="C93" s="22" t="s">
        <v>133</v>
      </c>
      <c r="D93" s="42" t="s">
        <v>134</v>
      </c>
      <c r="E93" s="44" t="s">
        <v>33</v>
      </c>
      <c r="F93" s="23" t="s">
        <v>137</v>
      </c>
      <c r="G93" s="43">
        <v>1900</v>
      </c>
      <c r="H93" s="26">
        <f t="shared" si="4"/>
        <v>57</v>
      </c>
      <c r="I93" s="24">
        <f t="shared" si="5"/>
        <v>1957</v>
      </c>
    </row>
    <row r="94" spans="1:9" ht="31.5">
      <c r="A94" s="31"/>
      <c r="B94" s="28"/>
      <c r="C94" s="22" t="s">
        <v>133</v>
      </c>
      <c r="D94" s="42" t="s">
        <v>134</v>
      </c>
      <c r="E94" s="44" t="s">
        <v>34</v>
      </c>
      <c r="F94" s="23" t="s">
        <v>138</v>
      </c>
      <c r="G94" s="23">
        <v>960</v>
      </c>
      <c r="H94" s="26">
        <f t="shared" si="4"/>
        <v>28.799999999999997</v>
      </c>
      <c r="I94" s="24">
        <f t="shared" si="5"/>
        <v>988.8</v>
      </c>
    </row>
    <row r="95" spans="1:9" ht="31.5">
      <c r="A95" s="31"/>
      <c r="B95" s="28"/>
      <c r="C95" s="22" t="s">
        <v>133</v>
      </c>
      <c r="D95" s="42" t="s">
        <v>134</v>
      </c>
      <c r="E95" s="44" t="s">
        <v>31</v>
      </c>
      <c r="F95" s="23" t="s">
        <v>139</v>
      </c>
      <c r="G95" s="23">
        <v>960</v>
      </c>
      <c r="H95" s="26">
        <f t="shared" si="4"/>
        <v>28.799999999999997</v>
      </c>
      <c r="I95" s="24">
        <f t="shared" si="5"/>
        <v>988.8</v>
      </c>
    </row>
    <row r="96" spans="1:9" ht="31.5">
      <c r="A96" s="31"/>
      <c r="B96" s="28"/>
      <c r="C96" s="22" t="s">
        <v>133</v>
      </c>
      <c r="D96" s="42" t="s">
        <v>134</v>
      </c>
      <c r="E96" s="44" t="s">
        <v>32</v>
      </c>
      <c r="F96" s="23" t="s">
        <v>140</v>
      </c>
      <c r="G96" s="43">
        <v>1900</v>
      </c>
      <c r="H96" s="26">
        <f t="shared" si="4"/>
        <v>57</v>
      </c>
      <c r="I96" s="24">
        <f t="shared" si="5"/>
        <v>1957</v>
      </c>
    </row>
    <row r="97" spans="1:9" ht="31.5">
      <c r="A97" s="32"/>
      <c r="B97" s="29"/>
      <c r="C97" s="22" t="s">
        <v>133</v>
      </c>
      <c r="D97" s="42" t="s">
        <v>134</v>
      </c>
      <c r="E97" s="44" t="s">
        <v>33</v>
      </c>
      <c r="F97" s="23" t="s">
        <v>141</v>
      </c>
      <c r="G97" s="43">
        <v>1900</v>
      </c>
      <c r="H97" s="26">
        <f t="shared" si="4"/>
        <v>57</v>
      </c>
      <c r="I97" s="24">
        <f t="shared" si="5"/>
        <v>1957</v>
      </c>
    </row>
    <row r="98" spans="1:9" ht="31.5">
      <c r="A98" s="30" t="s">
        <v>148</v>
      </c>
      <c r="B98" s="27" t="s">
        <v>30</v>
      </c>
      <c r="C98" s="22" t="s">
        <v>133</v>
      </c>
      <c r="D98" s="42" t="s">
        <v>134</v>
      </c>
      <c r="E98" s="44" t="s">
        <v>34</v>
      </c>
      <c r="F98" s="23" t="s">
        <v>142</v>
      </c>
      <c r="G98" s="23">
        <v>960</v>
      </c>
      <c r="H98" s="26">
        <f t="shared" si="4"/>
        <v>28.799999999999997</v>
      </c>
      <c r="I98" s="24">
        <f t="shared" si="5"/>
        <v>988.8</v>
      </c>
    </row>
    <row r="99" spans="1:9" ht="31.5">
      <c r="A99" s="31"/>
      <c r="B99" s="28"/>
      <c r="C99" s="45" t="s">
        <v>47</v>
      </c>
      <c r="D99" s="25" t="s">
        <v>48</v>
      </c>
      <c r="E99" s="23" t="s">
        <v>143</v>
      </c>
      <c r="F99" s="23" t="s">
        <v>54</v>
      </c>
      <c r="G99" s="40">
        <v>270</v>
      </c>
      <c r="H99" s="26">
        <f t="shared" ref="H99:H136" si="6">G99*0.03</f>
        <v>8.1</v>
      </c>
      <c r="I99" s="24">
        <f t="shared" ref="I99:I136" si="7">SUM(G99:H99)</f>
        <v>278.10000000000002</v>
      </c>
    </row>
    <row r="100" spans="1:9" ht="31.5">
      <c r="A100" s="31"/>
      <c r="B100" s="28"/>
      <c r="C100" s="45" t="s">
        <v>47</v>
      </c>
      <c r="D100" s="25" t="s">
        <v>48</v>
      </c>
      <c r="E100" s="23" t="s">
        <v>144</v>
      </c>
      <c r="F100" s="23" t="s">
        <v>55</v>
      </c>
      <c r="G100" s="40">
        <v>510</v>
      </c>
      <c r="H100" s="26">
        <f t="shared" si="6"/>
        <v>15.299999999999999</v>
      </c>
      <c r="I100" s="24">
        <f t="shared" si="7"/>
        <v>525.29999999999995</v>
      </c>
    </row>
    <row r="101" spans="1:9" ht="31.5">
      <c r="A101" s="31"/>
      <c r="B101" s="28"/>
      <c r="C101" s="45" t="s">
        <v>47</v>
      </c>
      <c r="D101" s="25" t="s">
        <v>48</v>
      </c>
      <c r="E101" s="23" t="s">
        <v>145</v>
      </c>
      <c r="F101" s="23" t="s">
        <v>56</v>
      </c>
      <c r="G101" s="40">
        <v>270</v>
      </c>
      <c r="H101" s="26">
        <f t="shared" si="6"/>
        <v>8.1</v>
      </c>
      <c r="I101" s="24">
        <f t="shared" si="7"/>
        <v>278.10000000000002</v>
      </c>
    </row>
    <row r="102" spans="1:9" ht="31.5">
      <c r="A102" s="31"/>
      <c r="B102" s="28"/>
      <c r="C102" s="45" t="s">
        <v>47</v>
      </c>
      <c r="D102" s="25" t="s">
        <v>48</v>
      </c>
      <c r="E102" s="23" t="s">
        <v>146</v>
      </c>
      <c r="F102" s="23" t="s">
        <v>57</v>
      </c>
      <c r="G102" s="40">
        <v>270</v>
      </c>
      <c r="H102" s="26">
        <f t="shared" si="6"/>
        <v>8.1</v>
      </c>
      <c r="I102" s="24">
        <f t="shared" si="7"/>
        <v>278.10000000000002</v>
      </c>
    </row>
    <row r="103" spans="1:9" ht="31.5">
      <c r="A103" s="31"/>
      <c r="B103" s="28"/>
      <c r="C103" s="45" t="s">
        <v>47</v>
      </c>
      <c r="D103" s="25" t="s">
        <v>48</v>
      </c>
      <c r="E103" s="23" t="s">
        <v>147</v>
      </c>
      <c r="F103" s="23" t="s">
        <v>58</v>
      </c>
      <c r="G103" s="40">
        <v>270</v>
      </c>
      <c r="H103" s="26">
        <f t="shared" si="6"/>
        <v>8.1</v>
      </c>
      <c r="I103" s="24">
        <f t="shared" si="7"/>
        <v>278.10000000000002</v>
      </c>
    </row>
    <row r="104" spans="1:9" ht="31.5">
      <c r="A104" s="31"/>
      <c r="B104" s="28"/>
      <c r="C104" s="46" t="s">
        <v>90</v>
      </c>
      <c r="D104" s="25" t="s">
        <v>91</v>
      </c>
      <c r="E104" s="23" t="s">
        <v>143</v>
      </c>
      <c r="F104" s="23" t="s">
        <v>92</v>
      </c>
      <c r="G104" s="40">
        <v>550</v>
      </c>
      <c r="H104" s="26">
        <f t="shared" si="6"/>
        <v>16.5</v>
      </c>
      <c r="I104" s="24">
        <f t="shared" si="7"/>
        <v>566.5</v>
      </c>
    </row>
    <row r="105" spans="1:9" ht="31.5">
      <c r="A105" s="31"/>
      <c r="B105" s="28"/>
      <c r="C105" s="46" t="s">
        <v>90</v>
      </c>
      <c r="D105" s="25" t="s">
        <v>91</v>
      </c>
      <c r="E105" s="23" t="s">
        <v>144</v>
      </c>
      <c r="F105" s="23" t="s">
        <v>93</v>
      </c>
      <c r="G105" s="40">
        <v>1100</v>
      </c>
      <c r="H105" s="26">
        <f t="shared" si="6"/>
        <v>33</v>
      </c>
      <c r="I105" s="24">
        <f t="shared" si="7"/>
        <v>1133</v>
      </c>
    </row>
    <row r="106" spans="1:9" ht="31.5">
      <c r="A106" s="31"/>
      <c r="B106" s="28"/>
      <c r="C106" s="46" t="s">
        <v>90</v>
      </c>
      <c r="D106" s="25" t="s">
        <v>91</v>
      </c>
      <c r="E106" s="23" t="s">
        <v>145</v>
      </c>
      <c r="F106" s="23" t="s">
        <v>94</v>
      </c>
      <c r="G106" s="40">
        <v>550</v>
      </c>
      <c r="H106" s="26">
        <f t="shared" si="6"/>
        <v>16.5</v>
      </c>
      <c r="I106" s="24">
        <f t="shared" si="7"/>
        <v>566.5</v>
      </c>
    </row>
    <row r="107" spans="1:9" ht="31.5">
      <c r="A107" s="32"/>
      <c r="B107" s="29"/>
      <c r="C107" s="46" t="s">
        <v>90</v>
      </c>
      <c r="D107" s="25" t="s">
        <v>91</v>
      </c>
      <c r="E107" s="23" t="s">
        <v>146</v>
      </c>
      <c r="F107" s="23" t="s">
        <v>95</v>
      </c>
      <c r="G107" s="40">
        <v>550</v>
      </c>
      <c r="H107" s="26">
        <f t="shared" si="6"/>
        <v>16.5</v>
      </c>
      <c r="I107" s="24">
        <f t="shared" si="7"/>
        <v>566.5</v>
      </c>
    </row>
    <row r="108" spans="1:9" ht="31.5">
      <c r="A108" s="30" t="s">
        <v>148</v>
      </c>
      <c r="B108" s="27" t="s">
        <v>30</v>
      </c>
      <c r="C108" s="46" t="s">
        <v>90</v>
      </c>
      <c r="D108" s="25" t="s">
        <v>91</v>
      </c>
      <c r="E108" s="23" t="s">
        <v>147</v>
      </c>
      <c r="F108" s="23" t="s">
        <v>96</v>
      </c>
      <c r="G108" s="40">
        <v>550</v>
      </c>
      <c r="H108" s="26">
        <f t="shared" si="6"/>
        <v>16.5</v>
      </c>
      <c r="I108" s="24">
        <f t="shared" si="7"/>
        <v>566.5</v>
      </c>
    </row>
    <row r="109" spans="1:9" ht="31.5">
      <c r="A109" s="31"/>
      <c r="B109" s="28"/>
      <c r="C109" s="46" t="s">
        <v>90</v>
      </c>
      <c r="D109" s="25" t="s">
        <v>91</v>
      </c>
      <c r="E109" s="23" t="s">
        <v>143</v>
      </c>
      <c r="F109" s="23" t="s">
        <v>97</v>
      </c>
      <c r="G109" s="40">
        <v>290</v>
      </c>
      <c r="H109" s="26">
        <f t="shared" si="6"/>
        <v>8.6999999999999993</v>
      </c>
      <c r="I109" s="24">
        <f t="shared" si="7"/>
        <v>298.7</v>
      </c>
    </row>
    <row r="110" spans="1:9" ht="31.5">
      <c r="A110" s="31"/>
      <c r="B110" s="28"/>
      <c r="C110" s="46" t="s">
        <v>90</v>
      </c>
      <c r="D110" s="25" t="s">
        <v>91</v>
      </c>
      <c r="E110" s="23" t="s">
        <v>144</v>
      </c>
      <c r="F110" s="23" t="s">
        <v>98</v>
      </c>
      <c r="G110" s="40">
        <v>550</v>
      </c>
      <c r="H110" s="26">
        <f t="shared" si="6"/>
        <v>16.5</v>
      </c>
      <c r="I110" s="24">
        <f t="shared" si="7"/>
        <v>566.5</v>
      </c>
    </row>
    <row r="111" spans="1:9" ht="31.5">
      <c r="A111" s="31"/>
      <c r="B111" s="28"/>
      <c r="C111" s="46" t="s">
        <v>90</v>
      </c>
      <c r="D111" s="25" t="s">
        <v>91</v>
      </c>
      <c r="E111" s="23" t="s">
        <v>145</v>
      </c>
      <c r="F111" s="23" t="s">
        <v>99</v>
      </c>
      <c r="G111" s="40">
        <v>290</v>
      </c>
      <c r="H111" s="26">
        <f t="shared" si="6"/>
        <v>8.6999999999999993</v>
      </c>
      <c r="I111" s="24">
        <f t="shared" si="7"/>
        <v>298.7</v>
      </c>
    </row>
    <row r="112" spans="1:9" ht="31.5">
      <c r="A112" s="31"/>
      <c r="B112" s="28"/>
      <c r="C112" s="46" t="s">
        <v>90</v>
      </c>
      <c r="D112" s="25" t="s">
        <v>91</v>
      </c>
      <c r="E112" s="23" t="s">
        <v>146</v>
      </c>
      <c r="F112" s="23" t="s">
        <v>100</v>
      </c>
      <c r="G112" s="40">
        <v>290</v>
      </c>
      <c r="H112" s="26">
        <f t="shared" si="6"/>
        <v>8.6999999999999993</v>
      </c>
      <c r="I112" s="24">
        <f t="shared" si="7"/>
        <v>298.7</v>
      </c>
    </row>
    <row r="113" spans="1:9" ht="31.5">
      <c r="A113" s="31"/>
      <c r="B113" s="28"/>
      <c r="C113" s="46" t="s">
        <v>90</v>
      </c>
      <c r="D113" s="25" t="s">
        <v>91</v>
      </c>
      <c r="E113" s="23" t="s">
        <v>147</v>
      </c>
      <c r="F113" s="23" t="s">
        <v>101</v>
      </c>
      <c r="G113" s="40">
        <v>290</v>
      </c>
      <c r="H113" s="26">
        <f t="shared" si="6"/>
        <v>8.6999999999999993</v>
      </c>
      <c r="I113" s="24">
        <f t="shared" si="7"/>
        <v>298.7</v>
      </c>
    </row>
    <row r="114" spans="1:9" ht="31.5">
      <c r="A114" s="31"/>
      <c r="B114" s="28"/>
      <c r="C114" s="22" t="s">
        <v>47</v>
      </c>
      <c r="D114" s="42" t="s">
        <v>48</v>
      </c>
      <c r="E114" s="23" t="s">
        <v>143</v>
      </c>
      <c r="F114" s="43" t="s">
        <v>49</v>
      </c>
      <c r="G114" s="23">
        <v>180</v>
      </c>
      <c r="H114" s="26">
        <f t="shared" si="6"/>
        <v>5.3999999999999995</v>
      </c>
      <c r="I114" s="24">
        <f t="shared" si="7"/>
        <v>185.4</v>
      </c>
    </row>
    <row r="115" spans="1:9" ht="31.5">
      <c r="A115" s="31"/>
      <c r="B115" s="28"/>
      <c r="C115" s="22" t="s">
        <v>47</v>
      </c>
      <c r="D115" s="42" t="s">
        <v>48</v>
      </c>
      <c r="E115" s="23" t="s">
        <v>144</v>
      </c>
      <c r="F115" s="43" t="s">
        <v>50</v>
      </c>
      <c r="G115" s="23">
        <v>330</v>
      </c>
      <c r="H115" s="26">
        <f t="shared" si="6"/>
        <v>9.9</v>
      </c>
      <c r="I115" s="24">
        <f t="shared" si="7"/>
        <v>339.9</v>
      </c>
    </row>
    <row r="116" spans="1:9" ht="31.5">
      <c r="A116" s="31"/>
      <c r="B116" s="28"/>
      <c r="C116" s="22" t="s">
        <v>47</v>
      </c>
      <c r="D116" s="42" t="s">
        <v>48</v>
      </c>
      <c r="E116" s="23" t="s">
        <v>145</v>
      </c>
      <c r="F116" s="43" t="s">
        <v>51</v>
      </c>
      <c r="G116" s="23">
        <v>180</v>
      </c>
      <c r="H116" s="26">
        <f t="shared" si="6"/>
        <v>5.3999999999999995</v>
      </c>
      <c r="I116" s="24">
        <f t="shared" si="7"/>
        <v>185.4</v>
      </c>
    </row>
    <row r="117" spans="1:9" ht="31.5">
      <c r="A117" s="32"/>
      <c r="B117" s="29"/>
      <c r="C117" s="22" t="s">
        <v>47</v>
      </c>
      <c r="D117" s="42" t="s">
        <v>48</v>
      </c>
      <c r="E117" s="23" t="s">
        <v>146</v>
      </c>
      <c r="F117" s="43" t="s">
        <v>52</v>
      </c>
      <c r="G117" s="23">
        <v>180</v>
      </c>
      <c r="H117" s="26">
        <f t="shared" si="6"/>
        <v>5.3999999999999995</v>
      </c>
      <c r="I117" s="24">
        <f t="shared" si="7"/>
        <v>185.4</v>
      </c>
    </row>
    <row r="118" spans="1:9" ht="31.5">
      <c r="A118" s="30" t="s">
        <v>148</v>
      </c>
      <c r="B118" s="27" t="s">
        <v>30</v>
      </c>
      <c r="C118" s="22" t="s">
        <v>47</v>
      </c>
      <c r="D118" s="42" t="s">
        <v>48</v>
      </c>
      <c r="E118" s="23" t="s">
        <v>147</v>
      </c>
      <c r="F118" s="43" t="s">
        <v>53</v>
      </c>
      <c r="G118" s="23">
        <v>180</v>
      </c>
      <c r="H118" s="26">
        <f t="shared" si="6"/>
        <v>5.3999999999999995</v>
      </c>
      <c r="I118" s="24">
        <f t="shared" si="7"/>
        <v>185.4</v>
      </c>
    </row>
    <row r="119" spans="1:9" ht="31.5">
      <c r="A119" s="31"/>
      <c r="B119" s="28"/>
      <c r="C119" s="22" t="s">
        <v>90</v>
      </c>
      <c r="D119" s="42" t="s">
        <v>91</v>
      </c>
      <c r="E119" s="23" t="s">
        <v>143</v>
      </c>
      <c r="F119" s="43" t="s">
        <v>92</v>
      </c>
      <c r="G119" s="23">
        <v>230</v>
      </c>
      <c r="H119" s="26">
        <f t="shared" si="6"/>
        <v>6.8999999999999995</v>
      </c>
      <c r="I119" s="24">
        <f t="shared" si="7"/>
        <v>236.9</v>
      </c>
    </row>
    <row r="120" spans="1:9" ht="31.5">
      <c r="A120" s="31"/>
      <c r="B120" s="28"/>
      <c r="C120" s="22" t="s">
        <v>90</v>
      </c>
      <c r="D120" s="42" t="s">
        <v>91</v>
      </c>
      <c r="E120" s="23" t="s">
        <v>144</v>
      </c>
      <c r="F120" s="43" t="s">
        <v>93</v>
      </c>
      <c r="G120" s="23">
        <v>430</v>
      </c>
      <c r="H120" s="26">
        <f t="shared" si="6"/>
        <v>12.9</v>
      </c>
      <c r="I120" s="24">
        <f t="shared" si="7"/>
        <v>442.9</v>
      </c>
    </row>
    <row r="121" spans="1:9" ht="31.5">
      <c r="A121" s="31"/>
      <c r="B121" s="28"/>
      <c r="C121" s="22" t="s">
        <v>90</v>
      </c>
      <c r="D121" s="42" t="s">
        <v>91</v>
      </c>
      <c r="E121" s="23" t="s">
        <v>145</v>
      </c>
      <c r="F121" s="43" t="s">
        <v>94</v>
      </c>
      <c r="G121" s="23">
        <v>230</v>
      </c>
      <c r="H121" s="26">
        <f t="shared" si="6"/>
        <v>6.8999999999999995</v>
      </c>
      <c r="I121" s="24">
        <f t="shared" si="7"/>
        <v>236.9</v>
      </c>
    </row>
    <row r="122" spans="1:9" ht="31.5">
      <c r="A122" s="31"/>
      <c r="B122" s="28"/>
      <c r="C122" s="22" t="s">
        <v>90</v>
      </c>
      <c r="D122" s="42" t="s">
        <v>91</v>
      </c>
      <c r="E122" s="23" t="s">
        <v>146</v>
      </c>
      <c r="F122" s="43" t="s">
        <v>95</v>
      </c>
      <c r="G122" s="23">
        <v>230</v>
      </c>
      <c r="H122" s="26">
        <f t="shared" si="6"/>
        <v>6.8999999999999995</v>
      </c>
      <c r="I122" s="24">
        <f t="shared" si="7"/>
        <v>236.9</v>
      </c>
    </row>
    <row r="123" spans="1:9" ht="31.5">
      <c r="A123" s="31"/>
      <c r="B123" s="28"/>
      <c r="C123" s="22" t="s">
        <v>90</v>
      </c>
      <c r="D123" s="42" t="s">
        <v>91</v>
      </c>
      <c r="E123" s="23" t="s">
        <v>147</v>
      </c>
      <c r="F123" s="43" t="s">
        <v>96</v>
      </c>
      <c r="G123" s="23">
        <v>230</v>
      </c>
      <c r="H123" s="26">
        <f t="shared" si="6"/>
        <v>6.8999999999999995</v>
      </c>
      <c r="I123" s="24">
        <f t="shared" si="7"/>
        <v>236.9</v>
      </c>
    </row>
    <row r="124" spans="1:9" ht="31.5">
      <c r="A124" s="31"/>
      <c r="B124" s="28"/>
      <c r="C124" s="22" t="s">
        <v>90</v>
      </c>
      <c r="D124" s="42" t="s">
        <v>91</v>
      </c>
      <c r="E124" s="23" t="s">
        <v>143</v>
      </c>
      <c r="F124" s="43" t="s">
        <v>102</v>
      </c>
      <c r="G124" s="23">
        <v>230</v>
      </c>
      <c r="H124" s="26">
        <f t="shared" si="6"/>
        <v>6.8999999999999995</v>
      </c>
      <c r="I124" s="24">
        <f t="shared" si="7"/>
        <v>236.9</v>
      </c>
    </row>
    <row r="125" spans="1:9" ht="31.5">
      <c r="A125" s="31"/>
      <c r="B125" s="28"/>
      <c r="C125" s="22" t="s">
        <v>90</v>
      </c>
      <c r="D125" s="42" t="s">
        <v>91</v>
      </c>
      <c r="E125" s="23" t="s">
        <v>144</v>
      </c>
      <c r="F125" s="43" t="s">
        <v>103</v>
      </c>
      <c r="G125" s="23">
        <v>430</v>
      </c>
      <c r="H125" s="26">
        <f t="shared" si="6"/>
        <v>12.9</v>
      </c>
      <c r="I125" s="24">
        <f t="shared" si="7"/>
        <v>442.9</v>
      </c>
    </row>
    <row r="126" spans="1:9" ht="31.5">
      <c r="A126" s="31"/>
      <c r="B126" s="28"/>
      <c r="C126" s="22" t="s">
        <v>90</v>
      </c>
      <c r="D126" s="42" t="s">
        <v>91</v>
      </c>
      <c r="E126" s="23" t="s">
        <v>145</v>
      </c>
      <c r="F126" s="43" t="s">
        <v>104</v>
      </c>
      <c r="G126" s="23">
        <v>230</v>
      </c>
      <c r="H126" s="26">
        <f t="shared" si="6"/>
        <v>6.8999999999999995</v>
      </c>
      <c r="I126" s="24">
        <f t="shared" si="7"/>
        <v>236.9</v>
      </c>
    </row>
    <row r="127" spans="1:9" ht="31.5">
      <c r="A127" s="32"/>
      <c r="B127" s="29"/>
      <c r="C127" s="22" t="s">
        <v>90</v>
      </c>
      <c r="D127" s="42" t="s">
        <v>91</v>
      </c>
      <c r="E127" s="23" t="s">
        <v>146</v>
      </c>
      <c r="F127" s="43" t="s">
        <v>105</v>
      </c>
      <c r="G127" s="23">
        <v>230</v>
      </c>
      <c r="H127" s="26">
        <f t="shared" si="6"/>
        <v>6.8999999999999995</v>
      </c>
      <c r="I127" s="24">
        <f t="shared" si="7"/>
        <v>236.9</v>
      </c>
    </row>
    <row r="128" spans="1:9" ht="31.5">
      <c r="A128" s="30" t="s">
        <v>148</v>
      </c>
      <c r="B128" s="27" t="s">
        <v>30</v>
      </c>
      <c r="C128" s="22" t="s">
        <v>90</v>
      </c>
      <c r="D128" s="42" t="s">
        <v>91</v>
      </c>
      <c r="E128" s="23" t="s">
        <v>147</v>
      </c>
      <c r="F128" s="43" t="s">
        <v>106</v>
      </c>
      <c r="G128" s="23">
        <v>230</v>
      </c>
      <c r="H128" s="26">
        <f t="shared" si="6"/>
        <v>6.8999999999999995</v>
      </c>
      <c r="I128" s="24">
        <f t="shared" si="7"/>
        <v>236.9</v>
      </c>
    </row>
    <row r="129" spans="1:9" ht="31.5">
      <c r="A129" s="31"/>
      <c r="B129" s="28"/>
      <c r="C129" s="46" t="s">
        <v>123</v>
      </c>
      <c r="D129" s="25" t="s">
        <v>124</v>
      </c>
      <c r="E129" s="44" t="s">
        <v>31</v>
      </c>
      <c r="F129" s="40" t="s">
        <v>125</v>
      </c>
      <c r="G129" s="40">
        <v>70</v>
      </c>
      <c r="H129" s="26">
        <f t="shared" si="6"/>
        <v>2.1</v>
      </c>
      <c r="I129" s="24">
        <f t="shared" si="7"/>
        <v>72.099999999999994</v>
      </c>
    </row>
    <row r="130" spans="1:9" ht="31.5">
      <c r="A130" s="31"/>
      <c r="B130" s="28"/>
      <c r="C130" s="46" t="s">
        <v>123</v>
      </c>
      <c r="D130" s="25" t="s">
        <v>124</v>
      </c>
      <c r="E130" s="44" t="s">
        <v>32</v>
      </c>
      <c r="F130" s="40" t="s">
        <v>126</v>
      </c>
      <c r="G130" s="40">
        <v>70</v>
      </c>
      <c r="H130" s="26">
        <f t="shared" si="6"/>
        <v>2.1</v>
      </c>
      <c r="I130" s="24">
        <f t="shared" si="7"/>
        <v>72.099999999999994</v>
      </c>
    </row>
    <row r="131" spans="1:9" ht="31.5">
      <c r="A131" s="31"/>
      <c r="B131" s="28"/>
      <c r="C131" s="46" t="s">
        <v>123</v>
      </c>
      <c r="D131" s="25" t="s">
        <v>124</v>
      </c>
      <c r="E131" s="44" t="s">
        <v>33</v>
      </c>
      <c r="F131" s="40" t="s">
        <v>127</v>
      </c>
      <c r="G131" s="40">
        <v>70</v>
      </c>
      <c r="H131" s="26">
        <f t="shared" si="6"/>
        <v>2.1</v>
      </c>
      <c r="I131" s="24">
        <f t="shared" si="7"/>
        <v>72.099999999999994</v>
      </c>
    </row>
    <row r="132" spans="1:9" ht="31.5">
      <c r="A132" s="31"/>
      <c r="B132" s="28"/>
      <c r="C132" s="46" t="s">
        <v>123</v>
      </c>
      <c r="D132" s="25" t="s">
        <v>124</v>
      </c>
      <c r="E132" s="44" t="s">
        <v>34</v>
      </c>
      <c r="F132" s="40" t="s">
        <v>128</v>
      </c>
      <c r="G132" s="40">
        <v>70</v>
      </c>
      <c r="H132" s="26">
        <f t="shared" si="6"/>
        <v>2.1</v>
      </c>
      <c r="I132" s="24">
        <f t="shared" si="7"/>
        <v>72.099999999999994</v>
      </c>
    </row>
    <row r="133" spans="1:9" ht="31.5">
      <c r="A133" s="31"/>
      <c r="B133" s="28"/>
      <c r="C133" s="46" t="s">
        <v>123</v>
      </c>
      <c r="D133" s="25" t="s">
        <v>124</v>
      </c>
      <c r="E133" s="44" t="s">
        <v>31</v>
      </c>
      <c r="F133" s="40" t="s">
        <v>129</v>
      </c>
      <c r="G133" s="40">
        <v>70</v>
      </c>
      <c r="H133" s="26">
        <f t="shared" si="6"/>
        <v>2.1</v>
      </c>
      <c r="I133" s="24">
        <f t="shared" si="7"/>
        <v>72.099999999999994</v>
      </c>
    </row>
    <row r="134" spans="1:9" ht="31.5">
      <c r="A134" s="31"/>
      <c r="B134" s="28"/>
      <c r="C134" s="46" t="s">
        <v>123</v>
      </c>
      <c r="D134" s="25" t="s">
        <v>124</v>
      </c>
      <c r="E134" s="44" t="s">
        <v>32</v>
      </c>
      <c r="F134" s="40" t="s">
        <v>130</v>
      </c>
      <c r="G134" s="40">
        <v>80</v>
      </c>
      <c r="H134" s="26">
        <f t="shared" si="6"/>
        <v>2.4</v>
      </c>
      <c r="I134" s="24">
        <f t="shared" si="7"/>
        <v>82.4</v>
      </c>
    </row>
    <row r="135" spans="1:9" ht="31.5">
      <c r="A135" s="31"/>
      <c r="B135" s="28"/>
      <c r="C135" s="46" t="s">
        <v>123</v>
      </c>
      <c r="D135" s="25" t="s">
        <v>124</v>
      </c>
      <c r="E135" s="44" t="s">
        <v>33</v>
      </c>
      <c r="F135" s="40" t="s">
        <v>131</v>
      </c>
      <c r="G135" s="40">
        <v>80</v>
      </c>
      <c r="H135" s="26">
        <f t="shared" si="6"/>
        <v>2.4</v>
      </c>
      <c r="I135" s="24">
        <f t="shared" si="7"/>
        <v>82.4</v>
      </c>
    </row>
    <row r="136" spans="1:9" ht="31.5">
      <c r="A136" s="31"/>
      <c r="B136" s="28"/>
      <c r="C136" s="46" t="s">
        <v>123</v>
      </c>
      <c r="D136" s="25" t="s">
        <v>124</v>
      </c>
      <c r="E136" s="44" t="s">
        <v>34</v>
      </c>
      <c r="F136" s="40" t="s">
        <v>132</v>
      </c>
      <c r="G136" s="40">
        <v>70</v>
      </c>
      <c r="H136" s="26">
        <f t="shared" si="6"/>
        <v>2.1</v>
      </c>
      <c r="I136" s="24">
        <f t="shared" si="7"/>
        <v>72.099999999999994</v>
      </c>
    </row>
    <row r="137" spans="1:9">
      <c r="A137" s="32"/>
      <c r="B137" s="29"/>
      <c r="G137" s="11">
        <f>SUM(G8:G136)</f>
        <v>119930</v>
      </c>
    </row>
  </sheetData>
  <mergeCells count="32">
    <mergeCell ref="A108:A117"/>
    <mergeCell ref="B108:B117"/>
    <mergeCell ref="A118:A127"/>
    <mergeCell ref="B118:B127"/>
    <mergeCell ref="A128:A137"/>
    <mergeCell ref="B128:B137"/>
    <mergeCell ref="A78:A87"/>
    <mergeCell ref="B78:B87"/>
    <mergeCell ref="A88:A97"/>
    <mergeCell ref="B88:B97"/>
    <mergeCell ref="A98:A107"/>
    <mergeCell ref="B98:B107"/>
    <mergeCell ref="A48:A57"/>
    <mergeCell ref="B48:B57"/>
    <mergeCell ref="A58:A67"/>
    <mergeCell ref="B58:B67"/>
    <mergeCell ref="A68:A77"/>
    <mergeCell ref="B68:B77"/>
    <mergeCell ref="A18:A27"/>
    <mergeCell ref="B18:B27"/>
    <mergeCell ref="A28:A37"/>
    <mergeCell ref="B28:B37"/>
    <mergeCell ref="A38:A47"/>
    <mergeCell ref="B38:B47"/>
    <mergeCell ref="B8:B17"/>
    <mergeCell ref="A8:A17"/>
    <mergeCell ref="A1:M1"/>
    <mergeCell ref="A2:M2"/>
    <mergeCell ref="E3:G3"/>
    <mergeCell ref="C4:D4"/>
    <mergeCell ref="E4:G4"/>
    <mergeCell ref="H3:M5"/>
  </mergeCells>
  <phoneticPr fontId="23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2024-08-28T05:05:12Z</cp:lastPrinted>
  <dcterms:created xsi:type="dcterms:W3CDTF">2017-02-25T05:34:00Z</dcterms:created>
  <dcterms:modified xsi:type="dcterms:W3CDTF">2024-08-28T05:07:30Z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