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<sst xmlns="http://schemas.openxmlformats.org/spreadsheetml/2006/main" count="67" uniqueCount="46">
  <si>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</si>
  <si>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</si>
  <si>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</si>
  <si>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上海办74100460866419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</si>
  <si>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</si>
  <si>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</si>
  <si>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</si>
  <si>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</si>
  <si>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</si>
  <si>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</si>
  <si>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</si>
  <si>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</si>
  <si>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</si>
  <si>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</si>
  <si>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</si>
  <si>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</si>
  <si>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</si>
  <si>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</si>
  <si>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</si>
  <si>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</si>
  <si>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</si>
  <si>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</si>
  <si>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</si>
  <si>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</si>
  <si>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</si>
  <si>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P24080546</t>
  </si>
  <si>
    <t>价格牌</t>
  </si>
  <si>
    <t xml:space="preserve">S24080314 </t>
  </si>
  <si>
    <t>D7228AX</t>
  </si>
  <si>
    <t>31*23*23</t>
  </si>
  <si>
    <t xml:space="preserve">21 AULBM10015                                     </t>
  </si>
  <si>
    <t>45*33*16</t>
  </si>
  <si>
    <t xml:space="preserve">21 AULBM10114                                     </t>
  </si>
  <si>
    <t>总计</t>
  </si>
  <si>
    <t>颜色</t>
  </si>
  <si>
    <t>尺码</t>
  </si>
  <si>
    <t>生产数</t>
  </si>
  <si>
    <r>
      <rPr>
        <b/>
        <sz val="10"/>
        <rFont val="Arial"/>
        <charset val="134"/>
      </rPr>
      <t>KH496-Khaki</t>
    </r>
    <r>
      <rPr>
        <b/>
        <sz val="10"/>
        <rFont val="宋体"/>
        <charset val="134"/>
      </rPr>
      <t>卡其</t>
    </r>
  </si>
  <si>
    <t>S</t>
  </si>
  <si>
    <t>M</t>
  </si>
  <si>
    <t>L</t>
  </si>
  <si>
    <t>XL</t>
  </si>
  <si>
    <t>XXL</t>
  </si>
  <si>
    <t>KH496-Khaki卡其</t>
  </si>
  <si>
    <t>3XL</t>
  </si>
  <si>
    <t>XS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</si>
</sst>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  <numFmt numFmtId="178" formatCode="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0"/>
      <name val="Arial"/>
      <charset val="134"/>
    </font>
    <font>
      <b/>
      <sz val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176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/>
    </xf>
    <xf numFmtId="49" fontId="16" fillId="0" borderId="1" xfId="50" applyNumberFormat="1" applyFont="1" applyFill="1" applyBorder="1" applyAlignment="1">
      <alignment horizont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J8" sqref="J8:J10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3" t="s">
        <v>28</v>
      </c>
      <c r="E8" s="24">
        <v>6664</v>
      </c>
      <c r="F8" s="24"/>
      <c r="G8" s="24">
        <v>6887</v>
      </c>
      <c r="H8" s="24">
        <v>1</v>
      </c>
      <c r="I8" s="24"/>
      <c r="J8" s="24">
        <v>7.3</v>
      </c>
      <c r="K8" s="24" t="s">
        <v>29</v>
      </c>
    </row>
    <row r="9" ht="15" spans="1:11">
      <c r="A9" s="26"/>
      <c r="B9" s="27" t="s">
        <v>30</v>
      </c>
      <c r="C9" s="28"/>
      <c r="D9" s="26"/>
      <c r="E9" s="27">
        <v>7117</v>
      </c>
      <c r="F9" s="24"/>
      <c r="G9" s="24">
        <v>7200</v>
      </c>
      <c r="H9" s="23">
        <v>2</v>
      </c>
      <c r="I9" s="24"/>
      <c r="J9" s="23">
        <v>9.1</v>
      </c>
      <c r="K9" s="23" t="s">
        <v>31</v>
      </c>
    </row>
    <row r="10" ht="15" spans="1:11">
      <c r="A10" s="29"/>
      <c r="B10" s="27" t="s">
        <v>32</v>
      </c>
      <c r="C10" s="30"/>
      <c r="D10" s="29"/>
      <c r="E10" s="27">
        <v>7117</v>
      </c>
      <c r="F10" s="24"/>
      <c r="G10" s="24">
        <v>7200</v>
      </c>
      <c r="H10" s="29"/>
      <c r="I10" s="24"/>
      <c r="J10" s="29"/>
      <c r="K10" s="29"/>
    </row>
    <row r="11" spans="1:11">
      <c r="A11" s="24" t="s">
        <v>33</v>
      </c>
      <c r="B11" s="24"/>
      <c r="C11" s="24"/>
      <c r="D11" s="24"/>
      <c r="E11" s="31">
        <f>SUM(E8:E10)</f>
        <v>20898</v>
      </c>
      <c r="F11" s="31"/>
      <c r="G11" s="31">
        <f>SUM(G8:G10)</f>
        <v>21287</v>
      </c>
      <c r="H11" s="31">
        <v>2</v>
      </c>
      <c r="I11" s="31"/>
      <c r="J11" s="31">
        <f>SUM(J8:J10)</f>
        <v>16.4</v>
      </c>
      <c r="K11" s="24"/>
    </row>
    <row r="14" spans="1:4">
      <c r="A14" s="24" t="s">
        <v>34</v>
      </c>
      <c r="B14" s="24" t="s">
        <v>35</v>
      </c>
      <c r="C14" s="32" t="s">
        <v>18</v>
      </c>
      <c r="D14" s="33" t="s">
        <v>36</v>
      </c>
    </row>
    <row r="15" spans="1:4">
      <c r="A15" s="34" t="s">
        <v>37</v>
      </c>
      <c r="B15" s="35" t="s">
        <v>38</v>
      </c>
      <c r="C15" s="32">
        <v>1013.52</v>
      </c>
      <c r="D15" s="33">
        <f t="shared" ref="D15:D37" si="0">C15*1.03+1</f>
        <v>1044.9256</v>
      </c>
    </row>
    <row r="16" spans="1:4">
      <c r="A16" s="34"/>
      <c r="B16" s="35" t="s">
        <v>39</v>
      </c>
      <c r="C16" s="32">
        <v>1520.28</v>
      </c>
      <c r="D16" s="33">
        <f t="shared" si="0"/>
        <v>1566.8884</v>
      </c>
    </row>
    <row r="17" spans="1:4">
      <c r="A17" s="34"/>
      <c r="B17" s="35" t="s">
        <v>40</v>
      </c>
      <c r="C17" s="32">
        <v>1520.28</v>
      </c>
      <c r="D17" s="33">
        <f t="shared" si="0"/>
        <v>1566.8884</v>
      </c>
    </row>
    <row r="18" spans="1:4">
      <c r="A18" s="34"/>
      <c r="B18" s="35" t="s">
        <v>41</v>
      </c>
      <c r="C18" s="32">
        <v>1013.52</v>
      </c>
      <c r="D18" s="33">
        <f t="shared" si="0"/>
        <v>1044.9256</v>
      </c>
    </row>
    <row r="19" spans="1:4">
      <c r="A19" s="34"/>
      <c r="B19" s="35" t="s">
        <v>42</v>
      </c>
      <c r="C19" s="32">
        <v>506.76</v>
      </c>
      <c r="D19" s="33">
        <f t="shared" si="0"/>
        <v>522.9628</v>
      </c>
    </row>
    <row r="20" spans="1:4">
      <c r="A20" s="24" t="s">
        <v>43</v>
      </c>
      <c r="B20" s="35" t="s">
        <v>38</v>
      </c>
      <c r="C20" s="32">
        <v>76.22</v>
      </c>
      <c r="D20" s="33">
        <f t="shared" si="0"/>
        <v>79.5066</v>
      </c>
    </row>
    <row r="21" spans="1:4">
      <c r="A21" s="24"/>
      <c r="B21" s="35" t="s">
        <v>39</v>
      </c>
      <c r="C21" s="32">
        <v>114.33</v>
      </c>
      <c r="D21" s="33">
        <f t="shared" si="0"/>
        <v>118.7599</v>
      </c>
    </row>
    <row r="22" spans="1:4">
      <c r="A22" s="24"/>
      <c r="B22" s="35" t="s">
        <v>40</v>
      </c>
      <c r="C22" s="32">
        <v>114.33</v>
      </c>
      <c r="D22" s="33">
        <f t="shared" si="0"/>
        <v>118.7599</v>
      </c>
    </row>
    <row r="23" spans="1:4">
      <c r="A23" s="24"/>
      <c r="B23" s="35" t="s">
        <v>41</v>
      </c>
      <c r="C23" s="32">
        <v>76.22</v>
      </c>
      <c r="D23" s="33">
        <f t="shared" si="0"/>
        <v>79.5066</v>
      </c>
    </row>
    <row r="24" spans="1:4">
      <c r="A24" s="24"/>
      <c r="B24" s="35" t="s">
        <v>42</v>
      </c>
      <c r="C24" s="32">
        <v>38.11</v>
      </c>
      <c r="D24" s="33">
        <f t="shared" si="0"/>
        <v>40.2533</v>
      </c>
    </row>
    <row r="25" spans="1:4">
      <c r="A25" s="24"/>
      <c r="B25" s="35" t="s">
        <v>44</v>
      </c>
      <c r="C25" s="32">
        <v>38.11</v>
      </c>
      <c r="D25" s="33">
        <f t="shared" si="0"/>
        <v>40.2533</v>
      </c>
    </row>
    <row r="26" spans="1:4">
      <c r="A26" s="24" t="s">
        <v>43</v>
      </c>
      <c r="B26" s="35" t="s">
        <v>38</v>
      </c>
      <c r="C26" s="32">
        <v>55.62</v>
      </c>
      <c r="D26" s="33">
        <f t="shared" si="0"/>
        <v>58.2886</v>
      </c>
    </row>
    <row r="27" spans="1:4">
      <c r="A27" s="24"/>
      <c r="B27" s="35" t="s">
        <v>39</v>
      </c>
      <c r="C27" s="32">
        <v>103</v>
      </c>
      <c r="D27" s="33">
        <f t="shared" si="0"/>
        <v>107.09</v>
      </c>
    </row>
    <row r="28" spans="1:4">
      <c r="A28" s="24"/>
      <c r="B28" s="35" t="s">
        <v>40</v>
      </c>
      <c r="C28" s="32">
        <v>103</v>
      </c>
      <c r="D28" s="33">
        <f t="shared" si="0"/>
        <v>107.09</v>
      </c>
    </row>
    <row r="29" spans="1:4">
      <c r="A29" s="24"/>
      <c r="B29" s="35" t="s">
        <v>41</v>
      </c>
      <c r="C29" s="32">
        <v>63.86</v>
      </c>
      <c r="D29" s="33">
        <f t="shared" si="0"/>
        <v>66.7758</v>
      </c>
    </row>
    <row r="30" spans="1:4">
      <c r="A30" s="24"/>
      <c r="B30" s="35" t="s">
        <v>42</v>
      </c>
      <c r="C30" s="32">
        <v>32.96</v>
      </c>
      <c r="D30" s="33">
        <f t="shared" si="0"/>
        <v>34.9488</v>
      </c>
    </row>
    <row r="31" spans="1:4">
      <c r="A31" s="24"/>
      <c r="B31" s="35" t="s">
        <v>44</v>
      </c>
      <c r="C31" s="32">
        <v>6.18</v>
      </c>
      <c r="D31" s="33">
        <f t="shared" si="0"/>
        <v>7.3654</v>
      </c>
    </row>
    <row r="32" spans="1:4">
      <c r="A32" s="24" t="s">
        <v>43</v>
      </c>
      <c r="B32" s="35" t="s">
        <v>45</v>
      </c>
      <c r="C32" s="32">
        <v>20.6</v>
      </c>
      <c r="D32" s="33">
        <f t="shared" si="0"/>
        <v>22.218</v>
      </c>
    </row>
    <row r="33" spans="1:4">
      <c r="A33" s="24"/>
      <c r="B33" s="35" t="s">
        <v>38</v>
      </c>
      <c r="C33" s="32">
        <v>61.8</v>
      </c>
      <c r="D33" s="33">
        <f t="shared" si="0"/>
        <v>64.654</v>
      </c>
    </row>
    <row r="34" spans="1:4">
      <c r="A34" s="24"/>
      <c r="B34" s="35" t="s">
        <v>39</v>
      </c>
      <c r="C34" s="32">
        <v>61.8</v>
      </c>
      <c r="D34" s="33">
        <f t="shared" si="0"/>
        <v>64.654</v>
      </c>
    </row>
    <row r="35" spans="1:4">
      <c r="A35" s="24"/>
      <c r="B35" s="35" t="s">
        <v>40</v>
      </c>
      <c r="C35" s="32">
        <v>61.8</v>
      </c>
      <c r="D35" s="33">
        <f t="shared" si="0"/>
        <v>64.654</v>
      </c>
    </row>
    <row r="36" spans="1:4">
      <c r="A36" s="24"/>
      <c r="B36" s="35" t="s">
        <v>41</v>
      </c>
      <c r="C36" s="32">
        <v>41.2</v>
      </c>
      <c r="D36" s="33">
        <f t="shared" si="0"/>
        <v>43.436</v>
      </c>
    </row>
    <row r="37" spans="1:4">
      <c r="A37" s="24"/>
      <c r="B37" s="35" t="s">
        <v>42</v>
      </c>
      <c r="C37" s="32">
        <v>20.6</v>
      </c>
      <c r="D37" s="33">
        <f t="shared" si="0"/>
        <v>22.218</v>
      </c>
    </row>
    <row r="38" spans="1:4">
      <c r="A38" s="24" t="s">
        <v>33</v>
      </c>
      <c r="B38" s="24"/>
      <c r="C38" s="32">
        <f>SUM(C15:C37)</f>
        <v>6664.1</v>
      </c>
      <c r="D38" s="33">
        <f>SUM(D15:D37)</f>
        <v>6887.023</v>
      </c>
    </row>
  </sheetData>
  <mergeCells count="15">
    <mergeCell ref="A1:K1"/>
    <mergeCell ref="A2:D2"/>
    <mergeCell ref="E2:K2"/>
    <mergeCell ref="A8:A10"/>
    <mergeCell ref="A15:A19"/>
    <mergeCell ref="A20:A25"/>
    <mergeCell ref="A26:A31"/>
    <mergeCell ref="A32:A37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2024-08-30T09:13:28Z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B8CDDE43DE4B406BB640C8FB70E845F3_13</vt:lpwstr>
  </property>
</Properties>
</file>