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<sst xmlns="http://schemas.openxmlformats.org/spreadsheetml/2006/main" count="139" uniqueCount="84">
  <si>
    <t>汭 珩 发 货 清 单</t>
  </si>
  <si>
    <t>(RuihengPackaging Delivery List)</t>
  </si>
  <si>
    <t>Shipping Date 发货日期：2024-8-30</t>
  </si>
  <si>
    <t>显示地址：晋州市新悦帽业  地址：河北省晋州市马于镇吕家庄 高梓琳 18231129861</t>
  </si>
  <si>
    <t>快递物流/单号：安能610037260830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</si>
  <si>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</si>
  <si>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</si>
  <si>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</si>
  <si>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</si>
  <si>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</si>
  <si>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</si>
  <si>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</si>
  <si>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</si>
  <si>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</si>
  <si>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</si>
  <si>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</si>
  <si>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</si>
  <si>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</si>
  <si>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</si>
  <si>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S24080394</t>
  </si>
  <si>
    <t>30*90mm-DeFacto洗标</t>
  </si>
  <si>
    <t>B9444AX</t>
  </si>
  <si>
    <t>PR169-DARK PURPLE</t>
  </si>
  <si>
    <t/>
  </si>
  <si>
    <t>2</t>
  </si>
  <si>
    <t>B9443AX</t>
  </si>
  <si>
    <t>BN303-BROWN</t>
  </si>
  <si>
    <t>3</t>
  </si>
  <si>
    <t>B7198AX</t>
  </si>
  <si>
    <t>NV100-NAVY</t>
  </si>
  <si>
    <t>4</t>
  </si>
  <si>
    <t>D5470AX</t>
  </si>
  <si>
    <t>5</t>
  </si>
  <si>
    <t>B7843AX-BK23</t>
  </si>
  <si>
    <t>BK23 - BLACK</t>
  </si>
  <si>
    <t>6</t>
  </si>
  <si>
    <t>D5313A8</t>
  </si>
  <si>
    <t>IN8-D.INDIGO</t>
  </si>
  <si>
    <t>7</t>
  </si>
  <si>
    <t>D5613AX</t>
  </si>
  <si>
    <t>GN10-GREEN</t>
  </si>
  <si>
    <t>8</t>
  </si>
  <si>
    <t>B7843AX-BG122</t>
  </si>
  <si>
    <t>BG122 - BEIGE</t>
  </si>
  <si>
    <t>9</t>
  </si>
  <si>
    <t>D5314A8</t>
  </si>
  <si>
    <t>KH226-LT.KHAKI</t>
  </si>
  <si>
    <t>10</t>
  </si>
  <si>
    <t>D5612AX</t>
  </si>
  <si>
    <t>BE100-BLUE</t>
  </si>
  <si>
    <t>11</t>
  </si>
  <si>
    <t>D5320A8</t>
  </si>
  <si>
    <t>PN640-CORAL</t>
  </si>
  <si>
    <t>12</t>
  </si>
  <si>
    <t>B7843AX-PN1</t>
  </si>
  <si>
    <t>AR104-ANTHRA</t>
  </si>
  <si>
    <t>13</t>
  </si>
  <si>
    <t>D5468AX</t>
  </si>
  <si>
    <t>14</t>
  </si>
  <si>
    <t>B7195AX</t>
  </si>
  <si>
    <t>YL220-YELLOW</t>
  </si>
  <si>
    <t>15</t>
  </si>
  <si>
    <t>D5611AX</t>
  </si>
  <si>
    <t>AR110-D.ANTHRA</t>
  </si>
  <si>
    <t>16</t>
  </si>
  <si>
    <t>D5321A8</t>
  </si>
  <si>
    <t>BG123-BEIGE</t>
  </si>
  <si>
    <t>17</t>
  </si>
  <si>
    <t>D5319A8</t>
  </si>
  <si>
    <t>PR177-PURPLE</t>
  </si>
  <si>
    <t>18</t>
  </si>
  <si>
    <t>B7199AX</t>
  </si>
  <si>
    <t>19</t>
  </si>
  <si>
    <t>D5450AX</t>
  </si>
  <si>
    <t>KH328-Khaki</t>
  </si>
  <si>
    <t>20</t>
  </si>
  <si>
    <t>C0585A8</t>
  </si>
  <si>
    <t>GR103-D.GREY</t>
  </si>
  <si>
    <t>21</t>
  </si>
  <si>
    <t>D5610AX</t>
  </si>
  <si>
    <t>22</t>
  </si>
  <si>
    <t>B8006AX</t>
  </si>
  <si>
    <t>GR184-LT.GREY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</si>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</sst>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tabSelected="1" workbookViewId="0">
      <selection activeCell="B8" sqref="B8:B29"/>
    </sheetView>
  </sheetViews>
  <sheetFormatPr defaultColWidth="9" defaultRowHeight="11.25"/>
  <cols>
    <col min="1" max="1" width="8.66666666666667" customWidth="1"/>
    <col min="2" max="2" width="18.5" customWidth="1"/>
    <col min="3" max="3" width="43.3333333333333" customWidth="1"/>
    <col min="4" max="4" width="2.83333333333333" customWidth="1"/>
    <col min="5" max="5" width="3.6" customWidth="1"/>
    <col min="6" max="6" width="25.3333333333333" customWidth="1"/>
    <col min="7" max="7" width="32.6666666666667" customWidth="1"/>
    <col min="8" max="8" width="12.6" customWidth="1"/>
    <col min="9" max="9" width="6.27777777777778" customWidth="1"/>
    <col min="10" max="10" width="10.5" customWidth="1"/>
    <col min="11" max="11" width="15.6666666666667" customWidth="1"/>
    <col min="12" max="12" width="18.3333333333333" customWidth="1"/>
    <col min="13" max="13" width="21.1666666666667" customWidth="1"/>
    <col min="14" max="14" width="5.31111111111111" customWidth="1"/>
    <col min="15" max="15" width="16.1666666666667" customWidth="1"/>
    <col min="16" max="16" width="2.66666666666667" customWidth="1"/>
    <col min="17" max="17" width="15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6.85" customHeight="1"/>
    <row r="5" ht="20.6" customHeight="1" spans="1:14">
      <c r="A5" s="4" t="s">
        <v>2</v>
      </c>
      <c r="B5" s="4"/>
      <c r="C5" s="4"/>
      <c r="D5" s="4"/>
      <c r="E5" s="4"/>
      <c r="J5" s="4" t="s">
        <v>3</v>
      </c>
      <c r="K5" s="4"/>
      <c r="L5" s="4"/>
      <c r="M5" s="4"/>
      <c r="N5" s="4"/>
    </row>
    <row r="6" ht="20.6" customHeight="1" spans="1:3">
      <c r="A6" s="4" t="s">
        <v>4</v>
      </c>
      <c r="B6" s="4"/>
      <c r="C6" s="4"/>
    </row>
    <row r="7" s="1" customFormat="1" ht="27.45" customHeight="1" spans="1:18">
      <c r="A7" s="5" t="s">
        <v>5</v>
      </c>
      <c r="B7" s="5" t="s">
        <v>6</v>
      </c>
      <c r="C7" s="5" t="s">
        <v>7</v>
      </c>
      <c r="D7" s="5"/>
      <c r="E7" s="6" t="s">
        <v>8</v>
      </c>
      <c r="F7" s="6"/>
      <c r="G7" s="5" t="s">
        <v>9</v>
      </c>
      <c r="H7" s="5" t="s">
        <v>10</v>
      </c>
      <c r="I7" s="5" t="s">
        <v>11</v>
      </c>
      <c r="J7" s="5"/>
      <c r="K7" s="5" t="s">
        <v>12</v>
      </c>
      <c r="L7" s="5" t="s">
        <v>13</v>
      </c>
      <c r="M7" s="5" t="s">
        <v>14</v>
      </c>
      <c r="N7" s="17" t="s">
        <v>15</v>
      </c>
      <c r="O7" s="17"/>
      <c r="P7" s="5" t="s">
        <v>16</v>
      </c>
      <c r="Q7" s="5"/>
      <c r="R7" s="5" t="s">
        <v>17</v>
      </c>
    </row>
    <row r="8" s="1" customFormat="1" ht="27.45" customHeight="1" spans="1:18">
      <c r="A8" s="5" t="s">
        <v>18</v>
      </c>
      <c r="B8" s="7" t="s">
        <v>19</v>
      </c>
      <c r="C8" s="8" t="s">
        <v>20</v>
      </c>
      <c r="D8" s="9"/>
      <c r="E8" s="6" t="s">
        <v>21</v>
      </c>
      <c r="F8" s="6"/>
      <c r="G8" s="5" t="s">
        <v>22</v>
      </c>
      <c r="H8" s="5" t="s">
        <v>23</v>
      </c>
      <c r="I8" s="18">
        <v>3586</v>
      </c>
      <c r="J8" s="5"/>
      <c r="K8" s="19">
        <f>L8-I8</f>
        <v>107.58</v>
      </c>
      <c r="L8" s="19">
        <f t="shared" ref="L8:L29" si="0">I8*1.03</f>
        <v>3693.58</v>
      </c>
      <c r="M8" s="7">
        <v>1</v>
      </c>
      <c r="N8" s="8">
        <v>19.85</v>
      </c>
      <c r="O8" s="9"/>
      <c r="P8" s="8">
        <v>19.87</v>
      </c>
      <c r="Q8" s="9"/>
      <c r="R8" s="7" t="s">
        <v>23</v>
      </c>
    </row>
    <row r="9" s="1" customFormat="1" ht="27.45" customHeight="1" spans="1:18">
      <c r="A9" s="5" t="s">
        <v>24</v>
      </c>
      <c r="B9" s="10"/>
      <c r="C9" s="11"/>
      <c r="D9" s="12"/>
      <c r="E9" s="6" t="s">
        <v>25</v>
      </c>
      <c r="F9" s="6"/>
      <c r="G9" s="5" t="s">
        <v>26</v>
      </c>
      <c r="H9" s="5" t="s">
        <v>23</v>
      </c>
      <c r="I9" s="18">
        <v>3514</v>
      </c>
      <c r="J9" s="5"/>
      <c r="K9" s="19">
        <f>L9-I9</f>
        <v>105.42</v>
      </c>
      <c r="L9" s="19">
        <f t="shared" si="0"/>
        <v>3619.42</v>
      </c>
      <c r="M9" s="10"/>
      <c r="N9" s="11"/>
      <c r="O9" s="12"/>
      <c r="P9" s="11"/>
      <c r="Q9" s="12"/>
      <c r="R9" s="10" t="s">
        <v>23</v>
      </c>
    </row>
    <row r="10" s="1" customFormat="1" ht="27.45" customHeight="1" spans="1:18">
      <c r="A10" s="5" t="s">
        <v>27</v>
      </c>
      <c r="B10" s="10"/>
      <c r="C10" s="11"/>
      <c r="D10" s="12"/>
      <c r="E10" s="6" t="s">
        <v>28</v>
      </c>
      <c r="F10" s="6"/>
      <c r="G10" s="5" t="s">
        <v>29</v>
      </c>
      <c r="H10" s="5" t="s">
        <v>23</v>
      </c>
      <c r="I10" s="18">
        <v>3505</v>
      </c>
      <c r="J10" s="5"/>
      <c r="K10" s="19">
        <f>L10-I10</f>
        <v>105.15</v>
      </c>
      <c r="L10" s="19">
        <f t="shared" si="0"/>
        <v>3610.15</v>
      </c>
      <c r="M10" s="10"/>
      <c r="N10" s="11"/>
      <c r="O10" s="12"/>
      <c r="P10" s="11"/>
      <c r="Q10" s="12"/>
      <c r="R10" s="10" t="s">
        <v>23</v>
      </c>
    </row>
    <row r="11" s="1" customFormat="1" ht="27.45" customHeight="1" spans="1:18">
      <c r="A11" s="5" t="s">
        <v>30</v>
      </c>
      <c r="B11" s="10"/>
      <c r="C11" s="11"/>
      <c r="D11" s="12"/>
      <c r="E11" s="6" t="s">
        <v>31</v>
      </c>
      <c r="F11" s="6"/>
      <c r="G11" s="5" t="s">
        <v>29</v>
      </c>
      <c r="H11" s="5" t="s">
        <v>23</v>
      </c>
      <c r="I11" s="18">
        <v>2983</v>
      </c>
      <c r="J11" s="5"/>
      <c r="K11" s="19">
        <f>L11-I11</f>
        <v>89.4900000000002</v>
      </c>
      <c r="L11" s="19">
        <f t="shared" si="0"/>
        <v>3072.49</v>
      </c>
      <c r="M11" s="10"/>
      <c r="N11" s="11"/>
      <c r="O11" s="12"/>
      <c r="P11" s="11"/>
      <c r="Q11" s="12"/>
      <c r="R11" s="10" t="s">
        <v>23</v>
      </c>
    </row>
    <row r="12" s="1" customFormat="1" ht="27.45" customHeight="1" spans="1:18">
      <c r="A12" s="5" t="s">
        <v>32</v>
      </c>
      <c r="B12" s="10"/>
      <c r="C12" s="11"/>
      <c r="D12" s="12"/>
      <c r="E12" s="6" t="s">
        <v>33</v>
      </c>
      <c r="F12" s="6"/>
      <c r="G12" s="5" t="s">
        <v>34</v>
      </c>
      <c r="H12" s="5" t="s">
        <v>23</v>
      </c>
      <c r="I12" s="18">
        <v>3331</v>
      </c>
      <c r="J12" s="5"/>
      <c r="K12" s="19">
        <f>L12-I12</f>
        <v>99.9300000000003</v>
      </c>
      <c r="L12" s="19">
        <f t="shared" si="0"/>
        <v>3430.93</v>
      </c>
      <c r="M12" s="10"/>
      <c r="N12" s="11"/>
      <c r="O12" s="12"/>
      <c r="P12" s="11"/>
      <c r="Q12" s="12"/>
      <c r="R12" s="10" t="s">
        <v>23</v>
      </c>
    </row>
    <row r="13" s="1" customFormat="1" ht="27.45" customHeight="1" spans="1:18">
      <c r="A13" s="5" t="s">
        <v>35</v>
      </c>
      <c r="B13" s="10"/>
      <c r="C13" s="11"/>
      <c r="D13" s="12"/>
      <c r="E13" s="6" t="s">
        <v>36</v>
      </c>
      <c r="F13" s="6"/>
      <c r="G13" s="5" t="s">
        <v>37</v>
      </c>
      <c r="H13" s="5" t="s">
        <v>23</v>
      </c>
      <c r="I13" s="18">
        <v>2764</v>
      </c>
      <c r="J13" s="5"/>
      <c r="K13" s="19">
        <f t="shared" ref="K13:K30" si="1">L13-I13</f>
        <v>82.9200000000001</v>
      </c>
      <c r="L13" s="19">
        <f t="shared" si="0"/>
        <v>2846.92</v>
      </c>
      <c r="M13" s="10"/>
      <c r="N13" s="11"/>
      <c r="O13" s="12"/>
      <c r="P13" s="11"/>
      <c r="Q13" s="12"/>
      <c r="R13" s="10" t="s">
        <v>23</v>
      </c>
    </row>
    <row r="14" s="1" customFormat="1" ht="27.45" customHeight="1" spans="1:18">
      <c r="A14" s="5" t="s">
        <v>38</v>
      </c>
      <c r="B14" s="10"/>
      <c r="C14" s="11"/>
      <c r="D14" s="12"/>
      <c r="E14" s="6" t="s">
        <v>39</v>
      </c>
      <c r="F14" s="6"/>
      <c r="G14" s="5" t="s">
        <v>40</v>
      </c>
      <c r="H14" s="5" t="s">
        <v>23</v>
      </c>
      <c r="I14" s="18">
        <v>2131</v>
      </c>
      <c r="J14" s="5"/>
      <c r="K14" s="19">
        <f t="shared" si="1"/>
        <v>63.9299999999998</v>
      </c>
      <c r="L14" s="19">
        <f t="shared" si="0"/>
        <v>2194.93</v>
      </c>
      <c r="M14" s="10"/>
      <c r="N14" s="11"/>
      <c r="O14" s="12"/>
      <c r="P14" s="11"/>
      <c r="Q14" s="12"/>
      <c r="R14" s="10" t="s">
        <v>23</v>
      </c>
    </row>
    <row r="15" s="1" customFormat="1" ht="27.45" customHeight="1" spans="1:18">
      <c r="A15" s="5" t="s">
        <v>41</v>
      </c>
      <c r="B15" s="10"/>
      <c r="C15" s="11"/>
      <c r="D15" s="12"/>
      <c r="E15" s="6" t="s">
        <v>42</v>
      </c>
      <c r="F15" s="6"/>
      <c r="G15" s="5" t="s">
        <v>43</v>
      </c>
      <c r="H15" s="5" t="s">
        <v>23</v>
      </c>
      <c r="I15" s="18">
        <v>2734</v>
      </c>
      <c r="J15" s="5"/>
      <c r="K15" s="19">
        <f t="shared" si="1"/>
        <v>82.02</v>
      </c>
      <c r="L15" s="19">
        <f t="shared" si="0"/>
        <v>2816.02</v>
      </c>
      <c r="M15" s="10"/>
      <c r="N15" s="11"/>
      <c r="O15" s="12"/>
      <c r="P15" s="11"/>
      <c r="Q15" s="12"/>
      <c r="R15" s="10" t="s">
        <v>23</v>
      </c>
    </row>
    <row r="16" s="1" customFormat="1" ht="27.45" customHeight="1" spans="1:18">
      <c r="A16" s="5" t="s">
        <v>44</v>
      </c>
      <c r="B16" s="10"/>
      <c r="C16" s="11"/>
      <c r="D16" s="12"/>
      <c r="E16" s="6" t="s">
        <v>45</v>
      </c>
      <c r="F16" s="6"/>
      <c r="G16" s="5" t="s">
        <v>46</v>
      </c>
      <c r="H16" s="5" t="s">
        <v>23</v>
      </c>
      <c r="I16" s="18">
        <v>1879</v>
      </c>
      <c r="J16" s="5"/>
      <c r="K16" s="19">
        <f t="shared" si="1"/>
        <v>56.3700000000001</v>
      </c>
      <c r="L16" s="19">
        <f t="shared" si="0"/>
        <v>1935.37</v>
      </c>
      <c r="M16" s="10"/>
      <c r="N16" s="11"/>
      <c r="O16" s="12"/>
      <c r="P16" s="11"/>
      <c r="Q16" s="12"/>
      <c r="R16" s="10" t="s">
        <v>23</v>
      </c>
    </row>
    <row r="17" s="1" customFormat="1" ht="27.45" customHeight="1" spans="1:18">
      <c r="A17" s="5" t="s">
        <v>47</v>
      </c>
      <c r="B17" s="10"/>
      <c r="C17" s="11"/>
      <c r="D17" s="12"/>
      <c r="E17" s="6" t="s">
        <v>48</v>
      </c>
      <c r="F17" s="6"/>
      <c r="G17" s="5" t="s">
        <v>49</v>
      </c>
      <c r="H17" s="5" t="s">
        <v>23</v>
      </c>
      <c r="I17" s="18">
        <v>1735</v>
      </c>
      <c r="J17" s="5"/>
      <c r="K17" s="19">
        <f t="shared" si="1"/>
        <v>52.05</v>
      </c>
      <c r="L17" s="19">
        <f t="shared" si="0"/>
        <v>1787.05</v>
      </c>
      <c r="M17" s="10"/>
      <c r="N17" s="11"/>
      <c r="O17" s="12"/>
      <c r="P17" s="11"/>
      <c r="Q17" s="12"/>
      <c r="R17" s="10" t="s">
        <v>23</v>
      </c>
    </row>
    <row r="18" s="1" customFormat="1" ht="27.45" customHeight="1" spans="1:18">
      <c r="A18" s="5" t="s">
        <v>50</v>
      </c>
      <c r="B18" s="10"/>
      <c r="C18" s="11"/>
      <c r="D18" s="12"/>
      <c r="E18" s="6" t="s">
        <v>51</v>
      </c>
      <c r="F18" s="6"/>
      <c r="G18" s="5" t="s">
        <v>52</v>
      </c>
      <c r="H18" s="5" t="s">
        <v>23</v>
      </c>
      <c r="I18" s="18">
        <v>1162</v>
      </c>
      <c r="J18" s="5"/>
      <c r="K18" s="19">
        <f t="shared" si="1"/>
        <v>34.8600000000001</v>
      </c>
      <c r="L18" s="19">
        <f t="shared" si="0"/>
        <v>1196.86</v>
      </c>
      <c r="M18" s="10"/>
      <c r="N18" s="11"/>
      <c r="O18" s="12"/>
      <c r="P18" s="11"/>
      <c r="Q18" s="12"/>
      <c r="R18" s="10" t="s">
        <v>23</v>
      </c>
    </row>
    <row r="19" s="1" customFormat="1" ht="27.45" customHeight="1" spans="1:18">
      <c r="A19" s="5" t="s">
        <v>53</v>
      </c>
      <c r="B19" s="10"/>
      <c r="C19" s="11"/>
      <c r="D19" s="12"/>
      <c r="E19" s="6" t="s">
        <v>54</v>
      </c>
      <c r="F19" s="6"/>
      <c r="G19" s="5" t="s">
        <v>55</v>
      </c>
      <c r="H19" s="5" t="s">
        <v>23</v>
      </c>
      <c r="I19" s="18">
        <v>2575</v>
      </c>
      <c r="J19" s="5"/>
      <c r="K19" s="19">
        <f t="shared" si="1"/>
        <v>77.25</v>
      </c>
      <c r="L19" s="19">
        <f t="shared" si="0"/>
        <v>2652.25</v>
      </c>
      <c r="M19" s="10"/>
      <c r="N19" s="11"/>
      <c r="O19" s="12"/>
      <c r="P19" s="11"/>
      <c r="Q19" s="12"/>
      <c r="R19" s="10" t="s">
        <v>23</v>
      </c>
    </row>
    <row r="20" s="1" customFormat="1" ht="27.45" customHeight="1" spans="1:18">
      <c r="A20" s="5" t="s">
        <v>56</v>
      </c>
      <c r="B20" s="10"/>
      <c r="C20" s="11"/>
      <c r="D20" s="12"/>
      <c r="E20" s="6" t="s">
        <v>57</v>
      </c>
      <c r="F20" s="6"/>
      <c r="G20" s="5" t="s">
        <v>26</v>
      </c>
      <c r="H20" s="5" t="s">
        <v>23</v>
      </c>
      <c r="I20" s="18">
        <v>2983</v>
      </c>
      <c r="J20" s="5"/>
      <c r="K20" s="19">
        <f t="shared" si="1"/>
        <v>89.4900000000002</v>
      </c>
      <c r="L20" s="19">
        <f t="shared" si="0"/>
        <v>3072.49</v>
      </c>
      <c r="M20" s="10"/>
      <c r="N20" s="11"/>
      <c r="O20" s="12"/>
      <c r="P20" s="11"/>
      <c r="Q20" s="12"/>
      <c r="R20" s="10" t="s">
        <v>23</v>
      </c>
    </row>
    <row r="21" s="1" customFormat="1" ht="27.45" customHeight="1" spans="1:18">
      <c r="A21" s="5" t="s">
        <v>58</v>
      </c>
      <c r="B21" s="10"/>
      <c r="C21" s="11"/>
      <c r="D21" s="12"/>
      <c r="E21" s="6" t="s">
        <v>59</v>
      </c>
      <c r="F21" s="6"/>
      <c r="G21" s="5" t="s">
        <v>60</v>
      </c>
      <c r="H21" s="5" t="s">
        <v>23</v>
      </c>
      <c r="I21" s="18">
        <v>2083</v>
      </c>
      <c r="J21" s="5"/>
      <c r="K21" s="19">
        <f t="shared" si="1"/>
        <v>62.4900000000002</v>
      </c>
      <c r="L21" s="19">
        <f t="shared" si="0"/>
        <v>2145.49</v>
      </c>
      <c r="M21" s="10"/>
      <c r="N21" s="11"/>
      <c r="O21" s="12"/>
      <c r="P21" s="11"/>
      <c r="Q21" s="12"/>
      <c r="R21" s="10" t="s">
        <v>23</v>
      </c>
    </row>
    <row r="22" s="1" customFormat="1" ht="27.45" customHeight="1" spans="1:18">
      <c r="A22" s="5" t="s">
        <v>61</v>
      </c>
      <c r="B22" s="10"/>
      <c r="C22" s="11"/>
      <c r="D22" s="12"/>
      <c r="E22" s="6" t="s">
        <v>62</v>
      </c>
      <c r="F22" s="6"/>
      <c r="G22" s="5" t="s">
        <v>63</v>
      </c>
      <c r="H22" s="5" t="s">
        <v>23</v>
      </c>
      <c r="I22" s="18">
        <v>2413</v>
      </c>
      <c r="J22" s="5"/>
      <c r="K22" s="19">
        <f t="shared" si="1"/>
        <v>72.3899999999999</v>
      </c>
      <c r="L22" s="19">
        <f t="shared" si="0"/>
        <v>2485.39</v>
      </c>
      <c r="M22" s="10"/>
      <c r="N22" s="11"/>
      <c r="O22" s="12"/>
      <c r="P22" s="11"/>
      <c r="Q22" s="12"/>
      <c r="R22" s="10" t="s">
        <v>23</v>
      </c>
    </row>
    <row r="23" s="1" customFormat="1" ht="27.45" customHeight="1" spans="1:18">
      <c r="A23" s="5" t="s">
        <v>64</v>
      </c>
      <c r="B23" s="10"/>
      <c r="C23" s="11"/>
      <c r="D23" s="12"/>
      <c r="E23" s="6" t="s">
        <v>65</v>
      </c>
      <c r="F23" s="6"/>
      <c r="G23" s="5" t="s">
        <v>66</v>
      </c>
      <c r="H23" s="5" t="s">
        <v>23</v>
      </c>
      <c r="I23" s="18">
        <v>1651</v>
      </c>
      <c r="J23" s="5"/>
      <c r="K23" s="19">
        <f t="shared" si="1"/>
        <v>49.53</v>
      </c>
      <c r="L23" s="19">
        <f t="shared" si="0"/>
        <v>1700.53</v>
      </c>
      <c r="M23" s="10"/>
      <c r="N23" s="11"/>
      <c r="O23" s="12"/>
      <c r="P23" s="11"/>
      <c r="Q23" s="12"/>
      <c r="R23" s="10" t="s">
        <v>23</v>
      </c>
    </row>
    <row r="24" s="1" customFormat="1" ht="27.45" customHeight="1" spans="1:18">
      <c r="A24" s="5" t="s">
        <v>67</v>
      </c>
      <c r="B24" s="10"/>
      <c r="C24" s="11"/>
      <c r="D24" s="12"/>
      <c r="E24" s="6" t="s">
        <v>68</v>
      </c>
      <c r="F24" s="6"/>
      <c r="G24" s="5" t="s">
        <v>69</v>
      </c>
      <c r="H24" s="5" t="s">
        <v>23</v>
      </c>
      <c r="I24" s="18">
        <v>1552</v>
      </c>
      <c r="J24" s="5"/>
      <c r="K24" s="19">
        <f t="shared" si="1"/>
        <v>46.5599999999999</v>
      </c>
      <c r="L24" s="19">
        <f t="shared" si="0"/>
        <v>1598.56</v>
      </c>
      <c r="M24" s="10"/>
      <c r="N24" s="11"/>
      <c r="O24" s="12"/>
      <c r="P24" s="11"/>
      <c r="Q24" s="12"/>
      <c r="R24" s="10" t="s">
        <v>23</v>
      </c>
    </row>
    <row r="25" s="1" customFormat="1" ht="27.45" customHeight="1" spans="1:18">
      <c r="A25" s="5" t="s">
        <v>70</v>
      </c>
      <c r="B25" s="10"/>
      <c r="C25" s="11"/>
      <c r="D25" s="12"/>
      <c r="E25" s="6" t="s">
        <v>71</v>
      </c>
      <c r="F25" s="6"/>
      <c r="G25" s="5" t="s">
        <v>55</v>
      </c>
      <c r="H25" s="5" t="s">
        <v>23</v>
      </c>
      <c r="I25" s="18">
        <v>2644</v>
      </c>
      <c r="J25" s="5"/>
      <c r="K25" s="19">
        <f t="shared" si="1"/>
        <v>79.3200000000002</v>
      </c>
      <c r="L25" s="19">
        <f t="shared" si="0"/>
        <v>2723.32</v>
      </c>
      <c r="M25" s="10"/>
      <c r="N25" s="11"/>
      <c r="O25" s="12"/>
      <c r="P25" s="11"/>
      <c r="Q25" s="12"/>
      <c r="R25" s="10" t="s">
        <v>23</v>
      </c>
    </row>
    <row r="26" s="1" customFormat="1" ht="27.45" customHeight="1" spans="1:18">
      <c r="A26" s="5" t="s">
        <v>72</v>
      </c>
      <c r="B26" s="10"/>
      <c r="C26" s="11"/>
      <c r="D26" s="12"/>
      <c r="E26" s="6" t="s">
        <v>73</v>
      </c>
      <c r="F26" s="6"/>
      <c r="G26" s="5" t="s">
        <v>74</v>
      </c>
      <c r="H26" s="5" t="s">
        <v>23</v>
      </c>
      <c r="I26" s="18">
        <v>2983</v>
      </c>
      <c r="J26" s="5"/>
      <c r="K26" s="19">
        <f t="shared" si="1"/>
        <v>89.4900000000002</v>
      </c>
      <c r="L26" s="19">
        <f t="shared" si="0"/>
        <v>3072.49</v>
      </c>
      <c r="M26" s="10"/>
      <c r="N26" s="11"/>
      <c r="O26" s="12"/>
      <c r="P26" s="11"/>
      <c r="Q26" s="12"/>
      <c r="R26" s="10" t="s">
        <v>23</v>
      </c>
    </row>
    <row r="27" s="1" customFormat="1" ht="27.45" customHeight="1" spans="1:18">
      <c r="A27" s="5" t="s">
        <v>75</v>
      </c>
      <c r="B27" s="10"/>
      <c r="C27" s="11"/>
      <c r="D27" s="12"/>
      <c r="E27" s="6" t="s">
        <v>76</v>
      </c>
      <c r="F27" s="6"/>
      <c r="G27" s="5" t="s">
        <v>77</v>
      </c>
      <c r="H27" s="5" t="s">
        <v>23</v>
      </c>
      <c r="I27" s="18">
        <v>1618</v>
      </c>
      <c r="J27" s="5"/>
      <c r="K27" s="19">
        <f t="shared" si="1"/>
        <v>48.54</v>
      </c>
      <c r="L27" s="19">
        <f t="shared" si="0"/>
        <v>1666.54</v>
      </c>
      <c r="M27" s="10"/>
      <c r="N27" s="11"/>
      <c r="O27" s="12"/>
      <c r="P27" s="11"/>
      <c r="Q27" s="12"/>
      <c r="R27" s="10" t="s">
        <v>23</v>
      </c>
    </row>
    <row r="28" s="1" customFormat="1" ht="27.45" customHeight="1" spans="1:18">
      <c r="A28" s="5" t="s">
        <v>78</v>
      </c>
      <c r="B28" s="10"/>
      <c r="C28" s="11"/>
      <c r="D28" s="12"/>
      <c r="E28" s="6" t="s">
        <v>79</v>
      </c>
      <c r="F28" s="6"/>
      <c r="G28" s="5" t="s">
        <v>55</v>
      </c>
      <c r="H28" s="5" t="s">
        <v>23</v>
      </c>
      <c r="I28" s="18">
        <v>2461</v>
      </c>
      <c r="J28" s="5"/>
      <c r="K28" s="19">
        <f t="shared" si="1"/>
        <v>73.8299999999999</v>
      </c>
      <c r="L28" s="19">
        <f t="shared" si="0"/>
        <v>2534.83</v>
      </c>
      <c r="M28" s="10"/>
      <c r="N28" s="11"/>
      <c r="O28" s="12"/>
      <c r="P28" s="11"/>
      <c r="Q28" s="12"/>
      <c r="R28" s="10" t="s">
        <v>23</v>
      </c>
    </row>
    <row r="29" s="1" customFormat="1" ht="27.45" customHeight="1" spans="1:18">
      <c r="A29" s="5" t="s">
        <v>80</v>
      </c>
      <c r="B29" s="13"/>
      <c r="C29" s="14"/>
      <c r="D29" s="15"/>
      <c r="E29" s="6" t="s">
        <v>81</v>
      </c>
      <c r="F29" s="6"/>
      <c r="G29" s="5" t="s">
        <v>82</v>
      </c>
      <c r="H29" s="5" t="s">
        <v>23</v>
      </c>
      <c r="I29" s="18">
        <v>4210</v>
      </c>
      <c r="J29" s="5"/>
      <c r="K29" s="19">
        <f t="shared" si="1"/>
        <v>126.3</v>
      </c>
      <c r="L29" s="19">
        <f t="shared" si="0"/>
        <v>4336.3</v>
      </c>
      <c r="M29" s="13"/>
      <c r="N29" s="14"/>
      <c r="O29" s="15"/>
      <c r="P29" s="14"/>
      <c r="Q29" s="15"/>
      <c r="R29" s="13" t="s">
        <v>23</v>
      </c>
    </row>
    <row r="30" s="1" customFormat="1" ht="27.45" customHeight="1" spans="1:18">
      <c r="A30" s="5" t="s">
        <v>23</v>
      </c>
      <c r="B30" s="16" t="s">
        <v>83</v>
      </c>
      <c r="C30" s="17" t="s">
        <v>23</v>
      </c>
      <c r="D30" s="17"/>
      <c r="E30" s="6" t="s">
        <v>23</v>
      </c>
      <c r="F30" s="6"/>
      <c r="G30" s="5" t="s">
        <v>23</v>
      </c>
      <c r="H30" s="5" t="s">
        <v>23</v>
      </c>
      <c r="I30" s="5"/>
      <c r="J30" s="5"/>
      <c r="K30" s="5"/>
      <c r="L30" s="20"/>
      <c r="M30" s="5"/>
      <c r="N30" s="17" t="s">
        <v>23</v>
      </c>
      <c r="O30" s="17"/>
      <c r="P30" s="5" t="s">
        <v>23</v>
      </c>
      <c r="Q30" s="5"/>
      <c r="R30" s="5" t="s">
        <v>23</v>
      </c>
    </row>
  </sheetData>
  <mergeCells count="65">
    <mergeCell ref="A1:S1"/>
    <mergeCell ref="A5:E5"/>
    <mergeCell ref="J5:N5"/>
    <mergeCell ref="A6:C6"/>
    <mergeCell ref="C7:D7"/>
    <mergeCell ref="E7:F7"/>
    <mergeCell ref="I7:J7"/>
    <mergeCell ref="N7:O7"/>
    <mergeCell ref="P7:Q7"/>
    <mergeCell ref="E8:F8"/>
    <mergeCell ref="I8:J8"/>
    <mergeCell ref="E9:F9"/>
    <mergeCell ref="I9:J9"/>
    <mergeCell ref="E10:F10"/>
    <mergeCell ref="I10:J10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E24:F24"/>
    <mergeCell ref="I24:J24"/>
    <mergeCell ref="E25:F25"/>
    <mergeCell ref="I25:J25"/>
    <mergeCell ref="E26:F26"/>
    <mergeCell ref="I26:J26"/>
    <mergeCell ref="E27:F27"/>
    <mergeCell ref="I27:J27"/>
    <mergeCell ref="E28:F28"/>
    <mergeCell ref="I28:J28"/>
    <mergeCell ref="E29:F29"/>
    <mergeCell ref="I29:J29"/>
    <mergeCell ref="C30:D30"/>
    <mergeCell ref="E30:F30"/>
    <mergeCell ref="I30:J30"/>
    <mergeCell ref="N30:O30"/>
    <mergeCell ref="P30:Q30"/>
    <mergeCell ref="B8:B29"/>
    <mergeCell ref="M8:M29"/>
    <mergeCell ref="R8:R29"/>
    <mergeCell ref="A2:S3"/>
    <mergeCell ref="N8:O29"/>
    <mergeCell ref="P8:Q29"/>
    <mergeCell ref="C8:D29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SH24080076</dc:title>
  <dc:creator>FastReport.NET</dc:creator>
  <cp:lastModifiedBy>Administrator</cp:lastModifiedBy>
  <dcterms:created xsi:type="dcterms:W3CDTF">2009-06-17T07:33:00Z</dcterms:created>
  <dcterms:modified xsi:type="dcterms:W3CDTF">2024-08-30T09:43:00Z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513EF9AF56B241EBB7D885C37F180F84_12</vt:lpwstr>
  </property>
  <property fmtid="{D5CDD505-2E9C-101B-9397-08002B2CF9AE}" pid="3" name="KSOProductBuildVer">
    <vt:lpwstr>2052-12.1.0.17827</vt:lpwstr>
  </property>
</Properties>
</file>