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<sst xmlns="http://schemas.openxmlformats.org/spreadsheetml/2006/main" count="95" uniqueCount="68">
  <si>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</si>
  <si>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</si>
  <si>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</si>
  <si>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</si>
  <si>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SF3122463885203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</si>
  <si>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</si>
  <si>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</si>
  <si>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</si>
  <si>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</si>
  <si>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</si>
  <si>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</si>
  <si>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</si>
  <si>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</si>
  <si>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</si>
  <si>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</si>
  <si>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</si>
  <si>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</si>
  <si>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</si>
  <si>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</si>
  <si>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</si>
  <si>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</si>
  <si>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</si>
  <si>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</si>
  <si>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</si>
  <si>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</si>
  <si>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</si>
  <si>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</si>
  <si>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</si>
  <si>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</si>
  <si>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42738-D</t>
  </si>
  <si>
    <r>
      <rPr>
        <b/>
        <sz val="11"/>
        <color rgb="FF000000"/>
        <rFont val="宋体"/>
        <charset val="134"/>
      </rPr>
      <t>WLZKBNG010主标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</si>
  <si>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4786-713</t>
  </si>
  <si>
    <t>250</t>
  </si>
  <si>
    <t>6-7</t>
  </si>
  <si>
    <t>1/1</t>
  </si>
  <si>
    <t>16</t>
  </si>
  <si>
    <t>16.4</t>
  </si>
  <si>
    <t>30*40*50</t>
  </si>
  <si>
    <t>8-9</t>
  </si>
  <si>
    <t>9-10</t>
  </si>
  <si>
    <t>11-12</t>
  </si>
  <si>
    <t>13-14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</si>
  <si>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</si>
  <si>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白色普通成分标
(component label)</t>
  </si>
  <si>
    <t>合计</t>
  </si>
  <si>
    <t>Factory name (工厂名称)</t>
  </si>
  <si>
    <t>PO. Number(订单号)</t>
  </si>
  <si>
    <t>Style Code.(款号)</t>
  </si>
  <si>
    <t>4786-713中国产地</t>
  </si>
  <si>
    <t>Product Code.(产品编号)</t>
  </si>
  <si>
    <t xml:space="preserve">WLZKBNG010 主标 
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</si>
  <si>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</si>
  <si>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</si>
  <si>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</si>
  <si>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</si>
  <si>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</si>
  <si>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</si>
  <si>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</si>
  <si>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16.4kg</t>
  </si>
  <si>
    <t>Made In China</t>
  </si>
  <si>
    <t>Net Weight（净重）</t>
  </si>
  <si>
    <t>16kg</t>
  </si>
  <si>
    <t>Remark（备注）</t>
  </si>
  <si>
    <t>04786713250326</t>
  </si>
  <si>
    <t>04786713250333</t>
  </si>
  <si>
    <t>04786713250340</t>
  </si>
  <si>
    <t>04786713250357</t>
  </si>
  <si>
    <t>04786713250364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</si>
</sst>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1</xdr:row>
      <xdr:rowOff>142875</xdr:rowOff>
    </xdr:from>
    <xdr:to>
      <xdr:col>11</xdr:col>
      <xdr:colOff>38100</xdr:colOff>
      <xdr:row>4</xdr:row>
      <xdr:rowOff>314325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476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190500</xdr:rowOff>
    </xdr:from>
    <xdr:to>
      <xdr:col>1</xdr:col>
      <xdr:colOff>1371600</xdr:colOff>
      <xdr:row>6</xdr:row>
      <xdr:rowOff>1273175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368675"/>
          <a:ext cx="1076325" cy="1082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F19" sqref="F19"/>
    </sheetView>
  </sheetViews>
  <sheetFormatPr defaultColWidth="9" defaultRowHeight="13.5"/>
  <cols>
    <col min="2" max="2" width="22.87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45532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8"/>
      <c r="K5" s="58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3825</v>
      </c>
      <c r="G9" s="49">
        <f>F9*0.05</f>
        <v>191.25</v>
      </c>
      <c r="H9" s="37">
        <f>SUM(F9:G9)</f>
        <v>4016.25</v>
      </c>
      <c r="I9" s="59" t="s">
        <v>34</v>
      </c>
      <c r="J9" s="60" t="s">
        <v>35</v>
      </c>
      <c r="K9" s="60" t="s">
        <v>36</v>
      </c>
      <c r="L9" s="61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4821</v>
      </c>
      <c r="G10" s="49">
        <f t="shared" ref="G10:G22" si="0">F10*0.05</f>
        <v>241.05</v>
      </c>
      <c r="H10" s="37">
        <f t="shared" ref="H10:H22" si="1">SUM(F10:G10)</f>
        <v>5062.05</v>
      </c>
      <c r="I10" s="59"/>
      <c r="J10" s="60"/>
      <c r="K10" s="60"/>
      <c r="L10" s="61"/>
    </row>
    <row r="11" ht="15" spans="1:12">
      <c r="A11" s="50"/>
      <c r="B11" s="51"/>
      <c r="C11" s="52"/>
      <c r="D11" s="53"/>
      <c r="E11" s="36" t="s">
        <v>39</v>
      </c>
      <c r="F11" s="48">
        <v>4923</v>
      </c>
      <c r="G11" s="49">
        <f t="shared" si="0"/>
        <v>246.15</v>
      </c>
      <c r="H11" s="37">
        <f t="shared" si="1"/>
        <v>5169.15</v>
      </c>
      <c r="I11" s="59"/>
      <c r="J11" s="60"/>
      <c r="K11" s="60"/>
      <c r="L11" s="61"/>
    </row>
    <row r="12" ht="15" spans="1:12">
      <c r="A12" s="50"/>
      <c r="B12" s="51"/>
      <c r="C12" s="52"/>
      <c r="D12" s="53"/>
      <c r="E12" s="36" t="s">
        <v>40</v>
      </c>
      <c r="F12" s="48">
        <v>5943</v>
      </c>
      <c r="G12" s="49">
        <f t="shared" si="0"/>
        <v>297.15</v>
      </c>
      <c r="H12" s="37">
        <f t="shared" si="1"/>
        <v>6240.15</v>
      </c>
      <c r="I12" s="59"/>
      <c r="J12" s="60"/>
      <c r="K12" s="60"/>
      <c r="L12" s="61"/>
    </row>
    <row r="13" ht="15" spans="1:12">
      <c r="A13" s="50"/>
      <c r="B13" s="51"/>
      <c r="C13" s="52"/>
      <c r="D13" s="53"/>
      <c r="E13" s="36" t="s">
        <v>41</v>
      </c>
      <c r="F13" s="48">
        <v>5989</v>
      </c>
      <c r="G13" s="49">
        <f t="shared" si="0"/>
        <v>299.45</v>
      </c>
      <c r="H13" s="37">
        <f t="shared" si="1"/>
        <v>6288.45</v>
      </c>
      <c r="I13" s="59"/>
      <c r="J13" s="60"/>
      <c r="K13" s="60"/>
      <c r="L13" s="61"/>
    </row>
    <row r="14" customFormat="1" ht="20" customHeight="1" spans="1:12">
      <c r="A14" s="7" t="s">
        <v>29</v>
      </c>
      <c r="B14" s="54" t="s">
        <v>42</v>
      </c>
      <c r="C14" s="54" t="s">
        <v>31</v>
      </c>
      <c r="D14" s="55" t="s">
        <v>32</v>
      </c>
      <c r="E14" s="36" t="s">
        <v>33</v>
      </c>
      <c r="F14" s="48">
        <v>3825</v>
      </c>
      <c r="G14" s="49">
        <f t="shared" si="0"/>
        <v>191.25</v>
      </c>
      <c r="H14" s="37">
        <f t="shared" si="1"/>
        <v>4016.25</v>
      </c>
      <c r="I14" s="59"/>
      <c r="J14" s="60"/>
      <c r="K14" s="60"/>
      <c r="L14" s="61"/>
    </row>
    <row r="15" customFormat="1" ht="20" customHeight="1" spans="1:12">
      <c r="A15" s="7"/>
      <c r="B15" s="54"/>
      <c r="C15" s="54"/>
      <c r="D15" s="55"/>
      <c r="E15" s="36" t="s">
        <v>38</v>
      </c>
      <c r="F15" s="48">
        <v>4821</v>
      </c>
      <c r="G15" s="49">
        <f t="shared" si="0"/>
        <v>241.05</v>
      </c>
      <c r="H15" s="37">
        <f t="shared" si="1"/>
        <v>5062.05</v>
      </c>
      <c r="I15" s="59"/>
      <c r="J15" s="60"/>
      <c r="K15" s="60"/>
      <c r="L15" s="61"/>
    </row>
    <row r="16" customFormat="1" ht="20" customHeight="1" spans="1:12">
      <c r="A16" s="7"/>
      <c r="B16" s="54"/>
      <c r="C16" s="54"/>
      <c r="D16" s="55"/>
      <c r="E16" s="36" t="s">
        <v>39</v>
      </c>
      <c r="F16" s="48">
        <v>4923</v>
      </c>
      <c r="G16" s="49">
        <f t="shared" si="0"/>
        <v>246.15</v>
      </c>
      <c r="H16" s="37">
        <f t="shared" si="1"/>
        <v>5169.15</v>
      </c>
      <c r="I16" s="59"/>
      <c r="J16" s="60"/>
      <c r="K16" s="60"/>
      <c r="L16" s="61"/>
    </row>
    <row r="17" customFormat="1" ht="20" customHeight="1" spans="1:12">
      <c r="A17" s="7"/>
      <c r="B17" s="54"/>
      <c r="C17" s="54"/>
      <c r="D17" s="55"/>
      <c r="E17" s="36" t="s">
        <v>40</v>
      </c>
      <c r="F17" s="48">
        <v>5943</v>
      </c>
      <c r="G17" s="49">
        <f t="shared" si="0"/>
        <v>297.15</v>
      </c>
      <c r="H17" s="37">
        <f t="shared" si="1"/>
        <v>6240.15</v>
      </c>
      <c r="I17" s="59"/>
      <c r="J17" s="60"/>
      <c r="K17" s="60"/>
      <c r="L17" s="61"/>
    </row>
    <row r="18" customFormat="1" ht="20" customHeight="1" spans="1:12">
      <c r="A18" s="7"/>
      <c r="B18" s="54"/>
      <c r="C18" s="54"/>
      <c r="D18" s="55"/>
      <c r="E18" s="36" t="s">
        <v>41</v>
      </c>
      <c r="F18" s="48">
        <v>5989</v>
      </c>
      <c r="G18" s="49">
        <f t="shared" si="0"/>
        <v>299.45</v>
      </c>
      <c r="H18" s="37">
        <f t="shared" si="1"/>
        <v>6288.45</v>
      </c>
      <c r="I18" s="59"/>
      <c r="J18" s="60"/>
      <c r="K18" s="60"/>
      <c r="L18" s="61"/>
    </row>
    <row r="19" customFormat="1" ht="45" customHeight="1" spans="1:12">
      <c r="A19" s="7" t="s">
        <v>29</v>
      </c>
      <c r="B19" s="56" t="s">
        <v>43</v>
      </c>
      <c r="C19" s="54" t="s">
        <v>31</v>
      </c>
      <c r="D19" s="55" t="s">
        <v>32</v>
      </c>
      <c r="E19" s="36"/>
      <c r="F19" s="48">
        <f>SUM(F14:F18)</f>
        <v>25501</v>
      </c>
      <c r="G19" s="49">
        <f t="shared" si="0"/>
        <v>1275.05</v>
      </c>
      <c r="H19" s="37">
        <f t="shared" si="1"/>
        <v>26776.05</v>
      </c>
      <c r="I19" s="59"/>
      <c r="J19" s="60"/>
      <c r="K19" s="60"/>
      <c r="L19" s="61"/>
    </row>
    <row r="20" customFormat="1" ht="40.5" spans="1:12">
      <c r="A20" s="7" t="s">
        <v>29</v>
      </c>
      <c r="B20" s="56" t="s">
        <v>43</v>
      </c>
      <c r="C20" s="54" t="s">
        <v>31</v>
      </c>
      <c r="D20" s="55" t="s">
        <v>32</v>
      </c>
      <c r="E20" s="36"/>
      <c r="F20" s="48">
        <f>SUM(F19:F19)</f>
        <v>25501</v>
      </c>
      <c r="G20" s="49">
        <f t="shared" si="0"/>
        <v>1275.05</v>
      </c>
      <c r="H20" s="37">
        <f t="shared" si="1"/>
        <v>26776.05</v>
      </c>
      <c r="I20" s="59"/>
      <c r="J20" s="60"/>
      <c r="K20" s="60"/>
      <c r="L20" s="61"/>
    </row>
    <row r="21" customFormat="1" ht="40.5" spans="1:12">
      <c r="A21" s="7" t="s">
        <v>29</v>
      </c>
      <c r="B21" s="56" t="s">
        <v>43</v>
      </c>
      <c r="C21" s="54" t="s">
        <v>31</v>
      </c>
      <c r="D21" s="55" t="s">
        <v>32</v>
      </c>
      <c r="E21" s="36"/>
      <c r="F21" s="48">
        <f>SUM(F20:F20)</f>
        <v>25501</v>
      </c>
      <c r="G21" s="49">
        <f t="shared" si="0"/>
        <v>1275.05</v>
      </c>
      <c r="H21" s="37">
        <f t="shared" si="1"/>
        <v>26776.05</v>
      </c>
      <c r="I21" s="59"/>
      <c r="J21" s="60"/>
      <c r="K21" s="60"/>
      <c r="L21" s="61"/>
    </row>
    <row r="22" customFormat="1" ht="15" spans="1:12">
      <c r="A22" s="57" t="s">
        <v>44</v>
      </c>
      <c r="B22" s="7"/>
      <c r="C22" s="48"/>
      <c r="D22" s="48"/>
      <c r="E22" s="36"/>
      <c r="F22" s="48">
        <f>SUM(F9:F21)</f>
        <v>127505</v>
      </c>
      <c r="G22" s="49">
        <f t="shared" si="0"/>
        <v>6375.25</v>
      </c>
      <c r="H22" s="37">
        <f t="shared" si="1"/>
        <v>133880.25</v>
      </c>
      <c r="I22" s="62"/>
      <c r="J22" s="62"/>
      <c r="K22" s="62"/>
      <c r="L22" s="62"/>
    </row>
  </sheetData>
  <mergeCells count="17">
    <mergeCell ref="A1:L1"/>
    <mergeCell ref="A2:L2"/>
    <mergeCell ref="E3:F3"/>
    <mergeCell ref="E4:F4"/>
    <mergeCell ref="G4:L4"/>
    <mergeCell ref="A9:A13"/>
    <mergeCell ref="A14:A18"/>
    <mergeCell ref="B9:B13"/>
    <mergeCell ref="B14:B18"/>
    <mergeCell ref="C9:C13"/>
    <mergeCell ref="C14:C18"/>
    <mergeCell ref="D9:D13"/>
    <mergeCell ref="D14:D18"/>
    <mergeCell ref="I9:I21"/>
    <mergeCell ref="J9:J21"/>
    <mergeCell ref="K9:K21"/>
    <mergeCell ref="L9:L21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F19" sqref="F19:F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63" t="s">
        <v>63</v>
      </c>
    </row>
    <row r="15" spans="1:1">
      <c r="A15" s="63" t="s">
        <v>64</v>
      </c>
    </row>
    <row r="16" spans="1:1">
      <c r="A16" s="63" t="s">
        <v>65</v>
      </c>
    </row>
    <row r="17" spans="1:1">
      <c r="A17" s="63" t="s">
        <v>66</v>
      </c>
    </row>
    <row r="18" spans="1:1">
      <c r="A18" s="63" t="s">
        <v>67</v>
      </c>
    </row>
    <row r="19" spans="1:1">
      <c r="A19" s="63" t="s">
        <v>63</v>
      </c>
    </row>
    <row r="20" spans="1:1">
      <c r="A20" s="63" t="s">
        <v>64</v>
      </c>
    </row>
    <row r="21" spans="1:1">
      <c r="A21" s="63" t="s">
        <v>65</v>
      </c>
    </row>
    <row r="22" spans="1:1">
      <c r="A22" s="63" t="s">
        <v>66</v>
      </c>
    </row>
    <row r="23" spans="1:1">
      <c r="A23" s="63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2024-08-30T12:23:56Z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51D503BA2CA846799584D33FADC71097_12</vt:lpwstr>
  </property>
</Properties>
</file>