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<sst xmlns="http://schemas.openxmlformats.org/spreadsheetml/2006/main" count="47" uniqueCount="40">
  <si>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</si>
  <si>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</si>
  <si>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</si>
  <si>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</si>
  <si>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SF3106171423407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</si>
  <si>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</si>
  <si>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</si>
  <si>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</si>
  <si>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</si>
  <si>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</si>
  <si>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</si>
  <si>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</si>
  <si>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</si>
  <si>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</si>
  <si>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</si>
  <si>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</si>
  <si>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</si>
  <si>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</si>
  <si>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</si>
  <si>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</si>
  <si>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</si>
  <si>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</si>
  <si>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</si>
  <si>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</si>
  <si>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</si>
  <si>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</si>
  <si>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</si>
  <si>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</si>
  <si>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S24080511  </t>
  </si>
  <si>
    <t>洗标</t>
  </si>
  <si>
    <r>
      <rPr>
        <b/>
        <sz val="11"/>
        <rFont val="Calibri"/>
        <charset val="134"/>
      </rPr>
      <t>LM125</t>
    </r>
    <r>
      <rPr>
        <b/>
        <sz val="11"/>
        <rFont val="宋体"/>
        <charset val="134"/>
      </rPr>
      <t>上衣</t>
    </r>
  </si>
  <si>
    <t>18-24M</t>
  </si>
  <si>
    <t>1/1</t>
  </si>
  <si>
    <t>20*20*30</t>
  </si>
  <si>
    <t>2-3Y</t>
  </si>
  <si>
    <t>3-4Y</t>
  </si>
  <si>
    <t>4-5Y</t>
  </si>
  <si>
    <t>5-6Y</t>
  </si>
  <si>
    <r>
      <rPr>
        <b/>
        <sz val="11"/>
        <rFont val="Calibri"/>
        <charset val="134"/>
      </rPr>
      <t>LM125</t>
    </r>
    <r>
      <rPr>
        <b/>
        <sz val="11"/>
        <rFont val="宋体"/>
        <charset val="134"/>
      </rPr>
      <t>裤子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</si>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</sst>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sz val="8"/>
      <color rgb="FF000000"/>
      <name val="微软雅黑"/>
      <charset val="134"/>
    </font>
    <font>
      <b/>
      <sz val="18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6" fontId="7" fillId="0" borderId="3" xfId="49" applyNumberFormat="1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5" fontId="8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7" fontId="6" fillId="0" borderId="3" xfId="49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/>
    </xf>
    <xf numFmtId="177" fontId="9" fillId="2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178" fontId="7" fillId="0" borderId="3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6" fillId="0" borderId="3" xfId="49" applyNumberFormat="1" applyFont="1" applyFill="1" applyBorder="1" applyAlignment="1">
      <alignment horizontal="center" vertical="center" wrapText="1"/>
    </xf>
    <xf numFmtId="178" fontId="6" fillId="0" borderId="3" xfId="49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58" fontId="14" fillId="2" borderId="3" xfId="0" applyNumberFormat="1" applyFont="1" applyFill="1" applyBorder="1" applyAlignment="1">
      <alignment horizontal="center" vertical="center"/>
    </xf>
    <xf numFmtId="0" fontId="9" fillId="2" borderId="3" xfId="49" applyFont="1" applyFill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228600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591185</xdr:colOff>
      <xdr:row>0</xdr:row>
      <xdr:rowOff>9525</xdr:rowOff>
    </xdr:from>
    <xdr:to>
      <xdr:col>11</xdr:col>
      <xdr:colOff>200660</xdr:colOff>
      <xdr:row>3</xdr:row>
      <xdr:rowOff>114935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01460" y="9525"/>
          <a:ext cx="1666875" cy="972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O16" sqref="O16"/>
    </sheetView>
  </sheetViews>
  <sheetFormatPr defaultColWidth="9" defaultRowHeight="13.5"/>
  <cols>
    <col min="1" max="1" width="11.875" customWidth="1"/>
    <col min="3" max="3" width="13" customWidth="1"/>
  </cols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75" spans="1:13">
      <c r="A3" s="2"/>
      <c r="B3" s="2"/>
      <c r="C3" s="2"/>
      <c r="D3" s="2"/>
      <c r="E3" s="3" t="s">
        <v>2</v>
      </c>
      <c r="F3" s="4">
        <v>45538</v>
      </c>
      <c r="G3" s="4"/>
      <c r="H3" s="5"/>
      <c r="I3" s="26"/>
      <c r="J3" s="26"/>
      <c r="K3" s="26"/>
      <c r="L3" s="26"/>
      <c r="M3" s="27"/>
    </row>
    <row r="4" ht="15.75" spans="1:13">
      <c r="A4" s="2"/>
      <c r="B4" s="2"/>
      <c r="C4" s="2"/>
      <c r="D4" s="2"/>
      <c r="E4" s="3" t="s">
        <v>3</v>
      </c>
      <c r="F4" s="6" t="s">
        <v>4</v>
      </c>
      <c r="G4" s="6"/>
      <c r="H4" s="7"/>
      <c r="I4" s="7"/>
      <c r="J4" s="7"/>
      <c r="K4" s="28"/>
      <c r="L4" s="28"/>
      <c r="M4" s="28"/>
    </row>
    <row r="5" ht="25.5" spans="1:13">
      <c r="A5" s="8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1" t="s">
        <v>10</v>
      </c>
      <c r="G5" s="11" t="s">
        <v>11</v>
      </c>
      <c r="H5" s="11" t="s">
        <v>12</v>
      </c>
      <c r="I5" s="29" t="s">
        <v>13</v>
      </c>
      <c r="J5" s="30" t="s">
        <v>14</v>
      </c>
      <c r="K5" s="30" t="s">
        <v>15</v>
      </c>
      <c r="L5" s="9" t="s">
        <v>16</v>
      </c>
      <c r="M5" s="31"/>
    </row>
    <row r="6" ht="24.75" spans="1:13">
      <c r="A6" s="12"/>
      <c r="B6" s="13" t="s">
        <v>17</v>
      </c>
      <c r="C6" s="14" t="s">
        <v>18</v>
      </c>
      <c r="D6" s="14" t="s">
        <v>19</v>
      </c>
      <c r="E6" s="15" t="s">
        <v>20</v>
      </c>
      <c r="F6" s="16" t="s">
        <v>21</v>
      </c>
      <c r="G6" s="17" t="s">
        <v>22</v>
      </c>
      <c r="H6" s="17" t="s">
        <v>23</v>
      </c>
      <c r="I6" s="32" t="s">
        <v>24</v>
      </c>
      <c r="J6" s="33" t="s">
        <v>25</v>
      </c>
      <c r="K6" s="33" t="s">
        <v>26</v>
      </c>
      <c r="L6" s="34" t="s">
        <v>27</v>
      </c>
      <c r="M6" s="31"/>
    </row>
    <row r="7" ht="15" spans="1:13">
      <c r="A7" s="18" t="s">
        <v>28</v>
      </c>
      <c r="B7" s="19" t="s">
        <v>29</v>
      </c>
      <c r="C7" s="20" t="s">
        <v>30</v>
      </c>
      <c r="D7" s="21"/>
      <c r="E7" s="22" t="s">
        <v>31</v>
      </c>
      <c r="F7" s="21">
        <v>395</v>
      </c>
      <c r="G7" s="23">
        <f t="shared" ref="G7:G17" si="0">F7*0.05</f>
        <v>19.75</v>
      </c>
      <c r="H7" s="23">
        <f t="shared" ref="H7:H17" si="1">F7+G7</f>
        <v>414.75</v>
      </c>
      <c r="I7" s="35" t="s">
        <v>32</v>
      </c>
      <c r="J7" s="36">
        <v>1.6</v>
      </c>
      <c r="K7" s="36">
        <v>2</v>
      </c>
      <c r="L7" s="36" t="s">
        <v>33</v>
      </c>
      <c r="M7" s="31"/>
    </row>
    <row r="8" ht="15" spans="1:13">
      <c r="A8" s="18"/>
      <c r="B8" s="19"/>
      <c r="C8" s="20"/>
      <c r="D8" s="21"/>
      <c r="E8" s="22" t="s">
        <v>34</v>
      </c>
      <c r="F8" s="21">
        <v>650</v>
      </c>
      <c r="G8" s="23">
        <f t="shared" si="0"/>
        <v>32.5</v>
      </c>
      <c r="H8" s="23">
        <f t="shared" si="1"/>
        <v>682.5</v>
      </c>
      <c r="I8" s="35"/>
      <c r="J8" s="36"/>
      <c r="K8" s="36"/>
      <c r="L8" s="36"/>
      <c r="M8" s="31"/>
    </row>
    <row r="9" ht="15" spans="1:13">
      <c r="A9" s="18"/>
      <c r="B9" s="19"/>
      <c r="C9" s="20"/>
      <c r="D9" s="21"/>
      <c r="E9" s="22" t="s">
        <v>35</v>
      </c>
      <c r="F9" s="21">
        <v>690</v>
      </c>
      <c r="G9" s="23">
        <f t="shared" si="0"/>
        <v>34.5</v>
      </c>
      <c r="H9" s="23">
        <f t="shared" si="1"/>
        <v>724.5</v>
      </c>
      <c r="I9" s="35"/>
      <c r="J9" s="36"/>
      <c r="K9" s="36"/>
      <c r="L9" s="36"/>
      <c r="M9" s="31"/>
    </row>
    <row r="10" ht="15" spans="1:13">
      <c r="A10" s="18"/>
      <c r="B10" s="19"/>
      <c r="C10" s="20"/>
      <c r="D10" s="21"/>
      <c r="E10" s="22" t="s">
        <v>36</v>
      </c>
      <c r="F10" s="21">
        <v>615</v>
      </c>
      <c r="G10" s="23">
        <f t="shared" si="0"/>
        <v>30.75</v>
      </c>
      <c r="H10" s="23">
        <f t="shared" si="1"/>
        <v>645.75</v>
      </c>
      <c r="I10" s="35"/>
      <c r="J10" s="36"/>
      <c r="K10" s="36"/>
      <c r="L10" s="36"/>
      <c r="M10" s="31"/>
    </row>
    <row r="11" ht="15" spans="1:13">
      <c r="A11" s="18"/>
      <c r="B11" s="19"/>
      <c r="C11" s="20"/>
      <c r="D11" s="21"/>
      <c r="E11" s="22" t="s">
        <v>37</v>
      </c>
      <c r="F11" s="21">
        <v>50</v>
      </c>
      <c r="G11" s="23">
        <f t="shared" si="0"/>
        <v>2.5</v>
      </c>
      <c r="H11" s="23">
        <f t="shared" si="1"/>
        <v>52.5</v>
      </c>
      <c r="I11" s="35"/>
      <c r="J11" s="36"/>
      <c r="K11" s="36"/>
      <c r="L11" s="36"/>
      <c r="M11" s="31"/>
    </row>
    <row r="12" ht="15" spans="1:12">
      <c r="A12" s="18" t="s">
        <v>28</v>
      </c>
      <c r="B12" s="19" t="s">
        <v>29</v>
      </c>
      <c r="C12" s="20" t="s">
        <v>38</v>
      </c>
      <c r="D12" s="21"/>
      <c r="E12" s="22" t="s">
        <v>31</v>
      </c>
      <c r="F12" s="21">
        <v>395</v>
      </c>
      <c r="G12" s="23">
        <f t="shared" si="0"/>
        <v>19.75</v>
      </c>
      <c r="H12" s="23">
        <f t="shared" si="1"/>
        <v>414.75</v>
      </c>
      <c r="I12" s="35"/>
      <c r="J12" s="36"/>
      <c r="K12" s="36"/>
      <c r="L12" s="36"/>
    </row>
    <row r="13" ht="15" spans="1:12">
      <c r="A13" s="18"/>
      <c r="B13" s="19"/>
      <c r="C13" s="20"/>
      <c r="D13" s="21"/>
      <c r="E13" s="22" t="s">
        <v>34</v>
      </c>
      <c r="F13" s="21">
        <v>650</v>
      </c>
      <c r="G13" s="23">
        <f t="shared" si="0"/>
        <v>32.5</v>
      </c>
      <c r="H13" s="23">
        <f t="shared" si="1"/>
        <v>682.5</v>
      </c>
      <c r="I13" s="35"/>
      <c r="J13" s="36"/>
      <c r="K13" s="36"/>
      <c r="L13" s="36"/>
    </row>
    <row r="14" ht="15" spans="1:12">
      <c r="A14" s="18"/>
      <c r="B14" s="19"/>
      <c r="C14" s="20"/>
      <c r="D14" s="21"/>
      <c r="E14" s="22" t="s">
        <v>35</v>
      </c>
      <c r="F14" s="21">
        <v>690</v>
      </c>
      <c r="G14" s="23">
        <f t="shared" si="0"/>
        <v>34.5</v>
      </c>
      <c r="H14" s="23">
        <f t="shared" si="1"/>
        <v>724.5</v>
      </c>
      <c r="I14" s="35"/>
      <c r="J14" s="36"/>
      <c r="K14" s="36"/>
      <c r="L14" s="36"/>
    </row>
    <row r="15" ht="15" spans="1:12">
      <c r="A15" s="18"/>
      <c r="B15" s="19"/>
      <c r="C15" s="20"/>
      <c r="D15" s="21"/>
      <c r="E15" s="22" t="s">
        <v>36</v>
      </c>
      <c r="F15" s="21">
        <v>615</v>
      </c>
      <c r="G15" s="23">
        <f t="shared" si="0"/>
        <v>30.75</v>
      </c>
      <c r="H15" s="23">
        <f t="shared" si="1"/>
        <v>645.75</v>
      </c>
      <c r="I15" s="35"/>
      <c r="J15" s="36"/>
      <c r="K15" s="36"/>
      <c r="L15" s="36"/>
    </row>
    <row r="16" ht="15" spans="1:12">
      <c r="A16" s="18"/>
      <c r="B16" s="19"/>
      <c r="C16" s="20"/>
      <c r="D16" s="21"/>
      <c r="E16" s="22" t="s">
        <v>37</v>
      </c>
      <c r="F16" s="21">
        <v>50</v>
      </c>
      <c r="G16" s="23">
        <f t="shared" si="0"/>
        <v>2.5</v>
      </c>
      <c r="H16" s="23">
        <f t="shared" si="1"/>
        <v>52.5</v>
      </c>
      <c r="I16" s="35"/>
      <c r="J16" s="36"/>
      <c r="K16" s="36"/>
      <c r="L16" s="36"/>
    </row>
    <row r="17" ht="15" spans="1:12">
      <c r="A17" s="24" t="s">
        <v>39</v>
      </c>
      <c r="B17" s="25"/>
      <c r="C17" s="25"/>
      <c r="D17" s="25"/>
      <c r="E17" s="25"/>
      <c r="F17" s="25">
        <f>SUM(F7:F16)</f>
        <v>4800</v>
      </c>
      <c r="G17" s="23">
        <f t="shared" si="0"/>
        <v>240</v>
      </c>
      <c r="H17" s="23">
        <f t="shared" si="1"/>
        <v>5040</v>
      </c>
      <c r="I17" s="37"/>
      <c r="J17" s="37"/>
      <c r="K17" s="37"/>
      <c r="L17" s="37"/>
    </row>
  </sheetData>
  <mergeCells count="16">
    <mergeCell ref="A1:M1"/>
    <mergeCell ref="A2:M2"/>
    <mergeCell ref="F3:G3"/>
    <mergeCell ref="F4:G4"/>
    <mergeCell ref="H4:J4"/>
    <mergeCell ref="A5:A6"/>
    <mergeCell ref="A7:A11"/>
    <mergeCell ref="A12:A16"/>
    <mergeCell ref="B7:B11"/>
    <mergeCell ref="B12:B16"/>
    <mergeCell ref="C7:C11"/>
    <mergeCell ref="C12:C16"/>
    <mergeCell ref="I7:I16"/>
    <mergeCell ref="J7:J16"/>
    <mergeCell ref="K7:K16"/>
    <mergeCell ref="L7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2024-09-03T07:16:09Z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4B0FCD31391943B8B9F6AE0A0B569C15_12</vt:lpwstr>
  </property>
</Properties>
</file>