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<sst xmlns="http://schemas.openxmlformats.org/spreadsheetml/2006/main" count="57" uniqueCount="44">
  <si>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</si>
  <si>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</si>
  <si>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</si>
  <si>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SF1538523523457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</si>
  <si>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</si>
  <si>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</si>
  <si>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</si>
  <si>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</si>
  <si>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</si>
  <si>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</si>
  <si>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</si>
  <si>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</si>
  <si>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</si>
  <si>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</si>
  <si>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</si>
  <si>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</si>
  <si>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</si>
  <si>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</si>
  <si>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</si>
  <si>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</si>
  <si>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</si>
  <si>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</si>
  <si>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</si>
  <si>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</si>
  <si>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</si>
  <si>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P24080831</t>
  </si>
  <si>
    <t>价格牌</t>
  </si>
  <si>
    <t xml:space="preserve">S24080492 </t>
  </si>
  <si>
    <t>D5732AX</t>
  </si>
  <si>
    <t>26*21*17</t>
  </si>
  <si>
    <t>空白吊牌</t>
  </si>
  <si>
    <t>总</t>
  </si>
  <si>
    <t>颜色</t>
  </si>
  <si>
    <t>尺码</t>
  </si>
  <si>
    <t>生产数</t>
  </si>
  <si>
    <t>BLACK 黑色</t>
  </si>
  <si>
    <t>S</t>
  </si>
  <si>
    <t>M</t>
  </si>
  <si>
    <t>L</t>
  </si>
  <si>
    <t>XL</t>
  </si>
  <si>
    <t>XXL</t>
  </si>
  <si>
    <t>LIGHT GREY 浅灰色</t>
  </si>
  <si>
    <t>Navy 藏青色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</si>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</sst>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I14" sqref="I14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45538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7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8" t="s">
        <v>22</v>
      </c>
      <c r="J7" s="38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6" t="s">
        <v>28</v>
      </c>
      <c r="E8" s="24">
        <v>1140</v>
      </c>
      <c r="F8" s="24"/>
      <c r="G8" s="24">
        <v>1189</v>
      </c>
      <c r="H8" s="23">
        <v>1</v>
      </c>
      <c r="I8" s="24"/>
      <c r="J8" s="23">
        <v>2.95</v>
      </c>
      <c r="K8" s="23" t="s">
        <v>29</v>
      </c>
    </row>
    <row r="9" spans="1:11">
      <c r="A9" s="27"/>
      <c r="B9" s="24" t="s">
        <v>30</v>
      </c>
      <c r="C9" s="28"/>
      <c r="D9" s="29"/>
      <c r="E9" s="24">
        <v>1380</v>
      </c>
      <c r="F9" s="24"/>
      <c r="G9" s="24">
        <v>1421</v>
      </c>
      <c r="H9" s="27"/>
      <c r="I9" s="24"/>
      <c r="J9" s="27"/>
      <c r="K9" s="27"/>
    </row>
    <row r="10" spans="1:11">
      <c r="A10" s="24" t="s">
        <v>31</v>
      </c>
      <c r="B10" s="24"/>
      <c r="C10" s="24"/>
      <c r="D10" s="24"/>
      <c r="E10" s="24">
        <f>SUM(E8:E9)</f>
        <v>2520</v>
      </c>
      <c r="F10" s="24"/>
      <c r="G10" s="24">
        <f>SUM(G8:G9)</f>
        <v>2610</v>
      </c>
      <c r="H10" s="24">
        <f>SUM(H8:H9)</f>
        <v>1</v>
      </c>
      <c r="I10" s="24"/>
      <c r="J10" s="24">
        <f>SUM(J8:J9)</f>
        <v>2.95</v>
      </c>
      <c r="K10" s="24"/>
    </row>
    <row r="13" spans="1:4">
      <c r="A13" s="24" t="s">
        <v>32</v>
      </c>
      <c r="B13" s="24" t="s">
        <v>33</v>
      </c>
      <c r="C13" s="30" t="s">
        <v>18</v>
      </c>
      <c r="D13" s="31" t="s">
        <v>34</v>
      </c>
    </row>
    <row r="14" ht="14.25" spans="1:4">
      <c r="A14" s="24" t="s">
        <v>35</v>
      </c>
      <c r="B14" s="32" t="s">
        <v>36</v>
      </c>
      <c r="C14" s="33">
        <v>75</v>
      </c>
      <c r="D14" s="31">
        <f t="shared" ref="D14:D28" si="0">C14*1.03+1</f>
        <v>78.25</v>
      </c>
    </row>
    <row r="15" ht="14.25" spans="1:4">
      <c r="A15" s="24"/>
      <c r="B15" s="32" t="s">
        <v>37</v>
      </c>
      <c r="C15" s="33">
        <v>110</v>
      </c>
      <c r="D15" s="31">
        <f t="shared" si="0"/>
        <v>114.3</v>
      </c>
    </row>
    <row r="16" ht="14.25" spans="1:4">
      <c r="A16" s="24"/>
      <c r="B16" s="32" t="s">
        <v>38</v>
      </c>
      <c r="C16" s="33">
        <v>75</v>
      </c>
      <c r="D16" s="31">
        <f t="shared" si="0"/>
        <v>78.25</v>
      </c>
    </row>
    <row r="17" spans="1:4">
      <c r="A17" s="24"/>
      <c r="B17" s="34" t="s">
        <v>39</v>
      </c>
      <c r="C17" s="35">
        <v>75</v>
      </c>
      <c r="D17" s="31">
        <f t="shared" si="0"/>
        <v>78.25</v>
      </c>
    </row>
    <row r="18" spans="1:4">
      <c r="A18" s="24"/>
      <c r="B18" s="34" t="s">
        <v>40</v>
      </c>
      <c r="C18" s="35">
        <v>40</v>
      </c>
      <c r="D18" s="31">
        <f t="shared" si="0"/>
        <v>42.2</v>
      </c>
    </row>
    <row r="19" ht="14.25" spans="1:4">
      <c r="A19" s="24" t="s">
        <v>41</v>
      </c>
      <c r="B19" s="32" t="s">
        <v>36</v>
      </c>
      <c r="C19" s="33">
        <v>72</v>
      </c>
      <c r="D19" s="31">
        <f t="shared" si="0"/>
        <v>75.16</v>
      </c>
    </row>
    <row r="20" ht="14.25" spans="1:4">
      <c r="A20" s="24"/>
      <c r="B20" s="32" t="s">
        <v>37</v>
      </c>
      <c r="C20" s="33">
        <v>108</v>
      </c>
      <c r="D20" s="31">
        <f t="shared" si="0"/>
        <v>112.24</v>
      </c>
    </row>
    <row r="21" ht="14.25" spans="1:4">
      <c r="A21" s="24"/>
      <c r="B21" s="32" t="s">
        <v>38</v>
      </c>
      <c r="C21" s="33">
        <v>72</v>
      </c>
      <c r="D21" s="31">
        <f t="shared" si="0"/>
        <v>75.16</v>
      </c>
    </row>
    <row r="22" spans="1:4">
      <c r="A22" s="24"/>
      <c r="B22" s="34" t="s">
        <v>39</v>
      </c>
      <c r="C22" s="35">
        <v>72</v>
      </c>
      <c r="D22" s="31">
        <f t="shared" si="0"/>
        <v>75.16</v>
      </c>
    </row>
    <row r="23" spans="1:4">
      <c r="A23" s="24"/>
      <c r="B23" s="34" t="s">
        <v>40</v>
      </c>
      <c r="C23" s="35">
        <v>40</v>
      </c>
      <c r="D23" s="31">
        <f t="shared" si="0"/>
        <v>42.2</v>
      </c>
    </row>
    <row r="24" ht="14.25" spans="1:4">
      <c r="A24" s="24" t="s">
        <v>42</v>
      </c>
      <c r="B24" s="32" t="s">
        <v>36</v>
      </c>
      <c r="C24" s="33">
        <v>80</v>
      </c>
      <c r="D24" s="31">
        <f t="shared" si="0"/>
        <v>83.4</v>
      </c>
    </row>
    <row r="25" ht="14.25" spans="1:4">
      <c r="A25" s="24"/>
      <c r="B25" s="32" t="s">
        <v>37</v>
      </c>
      <c r="C25" s="33">
        <v>116</v>
      </c>
      <c r="D25" s="31">
        <f t="shared" si="0"/>
        <v>120.48</v>
      </c>
    </row>
    <row r="26" ht="14.25" spans="1:4">
      <c r="A26" s="24"/>
      <c r="B26" s="32" t="s">
        <v>38</v>
      </c>
      <c r="C26" s="33">
        <v>80</v>
      </c>
      <c r="D26" s="31">
        <f t="shared" si="0"/>
        <v>83.4</v>
      </c>
    </row>
    <row r="27" ht="14.25" spans="1:4">
      <c r="A27" s="24"/>
      <c r="B27" s="34" t="s">
        <v>39</v>
      </c>
      <c r="C27" s="33">
        <v>80</v>
      </c>
      <c r="D27" s="31">
        <f t="shared" si="0"/>
        <v>83.4</v>
      </c>
    </row>
    <row r="28" ht="14.25" spans="1:4">
      <c r="A28" s="24"/>
      <c r="B28" s="34" t="s">
        <v>40</v>
      </c>
      <c r="C28" s="33">
        <v>45</v>
      </c>
      <c r="D28" s="31">
        <f t="shared" si="0"/>
        <v>47.35</v>
      </c>
    </row>
    <row r="29" spans="1:4">
      <c r="A29" s="24" t="s">
        <v>43</v>
      </c>
      <c r="B29" s="24"/>
      <c r="C29" s="30">
        <f>SUM(C14:C28)</f>
        <v>1140</v>
      </c>
      <c r="D29" s="31">
        <f>SUM(D14:D28)</f>
        <v>1189.2</v>
      </c>
    </row>
    <row r="30" spans="3:4">
      <c r="C30" s="36"/>
      <c r="D30" s="36"/>
    </row>
    <row r="31" spans="1:4">
      <c r="A31" s="24" t="s">
        <v>30</v>
      </c>
      <c r="B31" s="24"/>
      <c r="C31" s="30">
        <v>1380</v>
      </c>
      <c r="D31" s="31">
        <f>C31*1.03</f>
        <v>1421.4</v>
      </c>
    </row>
  </sheetData>
  <mergeCells count="14">
    <mergeCell ref="A1:K1"/>
    <mergeCell ref="A2:D2"/>
    <mergeCell ref="E2:K2"/>
    <mergeCell ref="A8:A9"/>
    <mergeCell ref="A14:A18"/>
    <mergeCell ref="A19:A23"/>
    <mergeCell ref="A24:A28"/>
    <mergeCell ref="C8:C9"/>
    <mergeCell ref="D8:D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2024-09-03T06:55:49Z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90C1994C78104181BF541B08CE5FC298_13</vt:lpwstr>
  </property>
</Properties>
</file>