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<sst xmlns="http://schemas.openxmlformats.org/spreadsheetml/2006/main" count="136" uniqueCount="79">
  <si>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</si>
  <si>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</si>
  <si>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</si>
  <si>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</si>
  <si>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sf3102316641905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</si>
  <si>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</si>
  <si>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</si>
  <si>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</si>
  <si>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</si>
  <si>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</si>
  <si>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</si>
  <si>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</si>
  <si>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</si>
  <si>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</si>
  <si>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</si>
  <si>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</si>
  <si>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</si>
  <si>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</si>
  <si>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</si>
  <si>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</si>
  <si>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</si>
  <si>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</si>
  <si>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</si>
  <si>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</si>
  <si>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</si>
  <si>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</si>
  <si>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</si>
  <si>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</si>
  <si>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</si>
  <si>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50577-25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</si>
  <si>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</si>
  <si>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4786-760</t>
  </si>
  <si>
    <t>500</t>
  </si>
  <si>
    <t>06</t>
  </si>
  <si>
    <t>1/1</t>
  </si>
  <si>
    <t>2.3</t>
  </si>
  <si>
    <t>2.7</t>
  </si>
  <si>
    <t>20*20*30</t>
  </si>
  <si>
    <t>07</t>
  </si>
  <si>
    <t>08</t>
  </si>
  <si>
    <t>09</t>
  </si>
  <si>
    <t>10</t>
  </si>
  <si>
    <t>11-12</t>
  </si>
  <si>
    <t>13-14</t>
  </si>
  <si>
    <t>白色普通成分标
(component label)</t>
  </si>
  <si>
    <t>711</t>
  </si>
  <si>
    <t>合计</t>
  </si>
  <si>
    <t>Factory name (工厂名称)</t>
  </si>
  <si>
    <t>PO. Number(订单号)</t>
  </si>
  <si>
    <t>Style Code.(款号)</t>
  </si>
  <si>
    <t>4786-760中国产地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</si>
  <si>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</si>
  <si>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</si>
  <si>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</si>
  <si>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</si>
  <si>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</si>
  <si>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</si>
  <si>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</si>
  <si>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</si>
  <si>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</si>
  <si>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2.7kg</t>
  </si>
  <si>
    <t>Made In China</t>
  </si>
  <si>
    <t>Net Weight（净重）</t>
  </si>
  <si>
    <t>2.3kg</t>
  </si>
  <si>
    <t>Remark（备注）</t>
  </si>
  <si>
    <t>04786760711061</t>
  </si>
  <si>
    <t>04786760711078</t>
  </si>
  <si>
    <t>04786760711085</t>
  </si>
  <si>
    <t>04786760711092</t>
  </si>
  <si>
    <t>04786760711108</t>
  </si>
  <si>
    <t>04786760711122</t>
  </si>
  <si>
    <t>04786760711146</t>
  </si>
  <si>
    <t>04786760500061</t>
  </si>
  <si>
    <t>04786760500078</t>
  </si>
  <si>
    <t>04786760500085</t>
  </si>
  <si>
    <t>04786760500092</t>
  </si>
  <si>
    <t>04786760500108</t>
  </si>
  <si>
    <t>04786760500122</t>
  </si>
  <si>
    <t>04786760500146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</si>
</sst>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428625</xdr:colOff>
      <xdr:row>1</xdr:row>
      <xdr:rowOff>85725</xdr:rowOff>
    </xdr:from>
    <xdr:to>
      <xdr:col>11</xdr:col>
      <xdr:colOff>428625</xdr:colOff>
      <xdr:row>4</xdr:row>
      <xdr:rowOff>66675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34100" y="419100"/>
          <a:ext cx="2743200" cy="762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142875</xdr:rowOff>
    </xdr:from>
    <xdr:to>
      <xdr:col>1</xdr:col>
      <xdr:colOff>1476375</xdr:colOff>
      <xdr:row>6</xdr:row>
      <xdr:rowOff>1178560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321050"/>
          <a:ext cx="1371600" cy="1035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O14" sqref="N13:O14"/>
    </sheetView>
  </sheetViews>
  <sheetFormatPr defaultColWidth="9" defaultRowHeight="13.5"/>
  <cols>
    <col min="1" max="1" width="12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45538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117</v>
      </c>
      <c r="G8" s="42">
        <f t="shared" ref="G8:G30" si="0">F8*0.05</f>
        <v>5.85</v>
      </c>
      <c r="H8" s="42">
        <f t="shared" ref="H8:H30" si="1">SUM(F8:G8)</f>
        <v>122.85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135</v>
      </c>
      <c r="G9" s="42">
        <f t="shared" si="0"/>
        <v>6.75</v>
      </c>
      <c r="H9" s="42">
        <f t="shared" si="1"/>
        <v>141.75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184</v>
      </c>
      <c r="G10" s="42">
        <f t="shared" si="0"/>
        <v>9.2</v>
      </c>
      <c r="H10" s="42">
        <f t="shared" si="1"/>
        <v>193.2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208</v>
      </c>
      <c r="G11" s="42">
        <f t="shared" si="0"/>
        <v>10.4</v>
      </c>
      <c r="H11" s="42">
        <f t="shared" si="1"/>
        <v>218.4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241</v>
      </c>
      <c r="G12" s="42">
        <f t="shared" si="0"/>
        <v>12.05</v>
      </c>
      <c r="H12" s="42">
        <f t="shared" si="1"/>
        <v>253.05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378</v>
      </c>
      <c r="G13" s="42">
        <f t="shared" si="0"/>
        <v>18.9</v>
      </c>
      <c r="H13" s="42">
        <f t="shared" si="1"/>
        <v>396.9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471</v>
      </c>
      <c r="G14" s="42">
        <f t="shared" si="0"/>
        <v>23.55</v>
      </c>
      <c r="H14" s="42">
        <f t="shared" si="1"/>
        <v>494.55</v>
      </c>
      <c r="I14" s="48"/>
      <c r="J14" s="49"/>
      <c r="K14" s="49"/>
      <c r="L14" s="50"/>
    </row>
    <row r="15" ht="30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1734</v>
      </c>
      <c r="G15" s="42">
        <f t="shared" si="0"/>
        <v>86.7</v>
      </c>
      <c r="H15" s="42">
        <f t="shared" si="1"/>
        <v>1820.7</v>
      </c>
      <c r="I15" s="48"/>
      <c r="J15" s="49"/>
      <c r="K15" s="49"/>
      <c r="L15" s="50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v>1734</v>
      </c>
      <c r="G16" s="42">
        <f t="shared" si="0"/>
        <v>86.7</v>
      </c>
      <c r="H16" s="42">
        <f t="shared" si="1"/>
        <v>1820.7</v>
      </c>
      <c r="I16" s="48"/>
      <c r="J16" s="49"/>
      <c r="K16" s="49"/>
      <c r="L16" s="50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v>1734</v>
      </c>
      <c r="G17" s="42">
        <f t="shared" si="0"/>
        <v>86.7</v>
      </c>
      <c r="H17" s="42">
        <f t="shared" si="1"/>
        <v>1820.7</v>
      </c>
      <c r="I17" s="48"/>
      <c r="J17" s="49"/>
      <c r="K17" s="49"/>
      <c r="L17" s="50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v>1734</v>
      </c>
      <c r="G18" s="42">
        <f t="shared" si="0"/>
        <v>86.7</v>
      </c>
      <c r="H18" s="42">
        <f t="shared" si="1"/>
        <v>1820.7</v>
      </c>
      <c r="I18" s="48"/>
      <c r="J18" s="49"/>
      <c r="K18" s="49"/>
      <c r="L18" s="50"/>
    </row>
    <row r="19" ht="20" customHeight="1" spans="1:12">
      <c r="A19" s="7" t="s">
        <v>29</v>
      </c>
      <c r="B19" s="38" t="s">
        <v>30</v>
      </c>
      <c r="C19" s="39" t="s">
        <v>31</v>
      </c>
      <c r="D19" s="40" t="s">
        <v>45</v>
      </c>
      <c r="E19" s="35" t="s">
        <v>33</v>
      </c>
      <c r="F19" s="41">
        <v>237</v>
      </c>
      <c r="G19" s="42">
        <f t="shared" si="0"/>
        <v>11.85</v>
      </c>
      <c r="H19" s="42">
        <f t="shared" si="1"/>
        <v>248.85</v>
      </c>
      <c r="I19" s="48"/>
      <c r="J19" s="49"/>
      <c r="K19" s="49"/>
      <c r="L19" s="50"/>
    </row>
    <row r="20" ht="20" customHeight="1" spans="1:12">
      <c r="A20" s="7"/>
      <c r="B20" s="38"/>
      <c r="C20" s="39"/>
      <c r="D20" s="40"/>
      <c r="E20" s="35" t="s">
        <v>38</v>
      </c>
      <c r="F20" s="41">
        <v>281</v>
      </c>
      <c r="G20" s="42">
        <f t="shared" si="0"/>
        <v>14.05</v>
      </c>
      <c r="H20" s="42">
        <f t="shared" si="1"/>
        <v>295.05</v>
      </c>
      <c r="I20" s="48"/>
      <c r="J20" s="49"/>
      <c r="K20" s="49"/>
      <c r="L20" s="50"/>
    </row>
    <row r="21" ht="20" customHeight="1" spans="1:12">
      <c r="A21" s="7"/>
      <c r="B21" s="38"/>
      <c r="C21" s="39"/>
      <c r="D21" s="40"/>
      <c r="E21" s="35" t="s">
        <v>39</v>
      </c>
      <c r="F21" s="41">
        <v>357</v>
      </c>
      <c r="G21" s="42">
        <f t="shared" si="0"/>
        <v>17.85</v>
      </c>
      <c r="H21" s="42">
        <f t="shared" si="1"/>
        <v>374.85</v>
      </c>
      <c r="I21" s="48"/>
      <c r="J21" s="49"/>
      <c r="K21" s="49"/>
      <c r="L21" s="50"/>
    </row>
    <row r="22" ht="20" customHeight="1" spans="1:12">
      <c r="A22" s="7"/>
      <c r="B22" s="38"/>
      <c r="C22" s="39"/>
      <c r="D22" s="40"/>
      <c r="E22" s="35" t="s">
        <v>40</v>
      </c>
      <c r="F22" s="41">
        <v>404</v>
      </c>
      <c r="G22" s="42">
        <f t="shared" si="0"/>
        <v>20.2</v>
      </c>
      <c r="H22" s="42">
        <f t="shared" si="1"/>
        <v>424.2</v>
      </c>
      <c r="I22" s="48"/>
      <c r="J22" s="49"/>
      <c r="K22" s="49"/>
      <c r="L22" s="50"/>
    </row>
    <row r="23" ht="20" customHeight="1" spans="1:12">
      <c r="A23" s="7"/>
      <c r="B23" s="38"/>
      <c r="C23" s="39"/>
      <c r="D23" s="40"/>
      <c r="E23" s="35" t="s">
        <v>41</v>
      </c>
      <c r="F23" s="41">
        <v>467</v>
      </c>
      <c r="G23" s="42">
        <f t="shared" si="0"/>
        <v>23.35</v>
      </c>
      <c r="H23" s="42">
        <f t="shared" si="1"/>
        <v>490.35</v>
      </c>
      <c r="I23" s="48"/>
      <c r="J23" s="49"/>
      <c r="K23" s="49"/>
      <c r="L23" s="50"/>
    </row>
    <row r="24" ht="20" customHeight="1" spans="1:12">
      <c r="A24" s="7"/>
      <c r="B24" s="38"/>
      <c r="C24" s="39"/>
      <c r="D24" s="40"/>
      <c r="E24" s="35" t="s">
        <v>42</v>
      </c>
      <c r="F24" s="41">
        <v>734</v>
      </c>
      <c r="G24" s="42">
        <f t="shared" si="0"/>
        <v>36.7</v>
      </c>
      <c r="H24" s="42">
        <f t="shared" si="1"/>
        <v>770.7</v>
      </c>
      <c r="I24" s="48"/>
      <c r="J24" s="49"/>
      <c r="K24" s="49"/>
      <c r="L24" s="50"/>
    </row>
    <row r="25" ht="20" customHeight="1" spans="1:12">
      <c r="A25" s="7"/>
      <c r="B25" s="38"/>
      <c r="C25" s="39"/>
      <c r="D25" s="40"/>
      <c r="E25" s="35" t="s">
        <v>43</v>
      </c>
      <c r="F25" s="41">
        <v>886</v>
      </c>
      <c r="G25" s="42">
        <f t="shared" si="0"/>
        <v>44.3</v>
      </c>
      <c r="H25" s="42">
        <f t="shared" si="1"/>
        <v>930.3</v>
      </c>
      <c r="I25" s="48"/>
      <c r="J25" s="49"/>
      <c r="K25" s="49"/>
      <c r="L25" s="50"/>
    </row>
    <row r="26" ht="30" customHeight="1" spans="1:12">
      <c r="A26" s="7" t="s">
        <v>29</v>
      </c>
      <c r="B26" s="43" t="s">
        <v>44</v>
      </c>
      <c r="C26" s="39" t="s">
        <v>31</v>
      </c>
      <c r="D26" s="40" t="s">
        <v>45</v>
      </c>
      <c r="E26" s="35"/>
      <c r="F26" s="41">
        <f>SUM(F19:F25)</f>
        <v>3366</v>
      </c>
      <c r="G26" s="42">
        <f t="shared" si="0"/>
        <v>168.3</v>
      </c>
      <c r="H26" s="42">
        <f t="shared" si="1"/>
        <v>3534.3</v>
      </c>
      <c r="I26" s="48"/>
      <c r="J26" s="49"/>
      <c r="K26" s="49"/>
      <c r="L26" s="50"/>
    </row>
    <row r="27" ht="27" spans="1:12">
      <c r="A27" s="7" t="s">
        <v>29</v>
      </c>
      <c r="B27" s="43" t="s">
        <v>44</v>
      </c>
      <c r="C27" s="39" t="s">
        <v>31</v>
      </c>
      <c r="D27" s="40" t="s">
        <v>45</v>
      </c>
      <c r="E27" s="35"/>
      <c r="F27" s="41">
        <v>3366</v>
      </c>
      <c r="G27" s="42">
        <f t="shared" si="0"/>
        <v>168.3</v>
      </c>
      <c r="H27" s="42">
        <f t="shared" si="1"/>
        <v>3534.3</v>
      </c>
      <c r="I27" s="48"/>
      <c r="J27" s="49"/>
      <c r="K27" s="49"/>
      <c r="L27" s="50"/>
    </row>
    <row r="28" ht="27" spans="1:12">
      <c r="A28" s="7" t="s">
        <v>29</v>
      </c>
      <c r="B28" s="43" t="s">
        <v>44</v>
      </c>
      <c r="C28" s="39" t="s">
        <v>31</v>
      </c>
      <c r="D28" s="40" t="s">
        <v>45</v>
      </c>
      <c r="E28" s="35"/>
      <c r="F28" s="41">
        <v>3366</v>
      </c>
      <c r="G28" s="42">
        <f t="shared" si="0"/>
        <v>168.3</v>
      </c>
      <c r="H28" s="42">
        <f t="shared" si="1"/>
        <v>3534.3</v>
      </c>
      <c r="I28" s="48"/>
      <c r="J28" s="49"/>
      <c r="K28" s="49"/>
      <c r="L28" s="50"/>
    </row>
    <row r="29" ht="27" spans="1:12">
      <c r="A29" s="7" t="s">
        <v>29</v>
      </c>
      <c r="B29" s="43" t="s">
        <v>44</v>
      </c>
      <c r="C29" s="39" t="s">
        <v>31</v>
      </c>
      <c r="D29" s="40" t="s">
        <v>45</v>
      </c>
      <c r="E29" s="35"/>
      <c r="F29" s="41">
        <v>3366</v>
      </c>
      <c r="G29" s="42">
        <f>F29*0.05</f>
        <v>168.3</v>
      </c>
      <c r="H29" s="42">
        <f t="shared" si="1"/>
        <v>3534.3</v>
      </c>
      <c r="I29" s="48"/>
      <c r="J29" s="49"/>
      <c r="K29" s="49"/>
      <c r="L29" s="50"/>
    </row>
    <row r="30" spans="1:12">
      <c r="A30" s="44" t="s">
        <v>46</v>
      </c>
      <c r="B30" s="7"/>
      <c r="C30" s="39"/>
      <c r="D30" s="41"/>
      <c r="E30" s="35"/>
      <c r="F30" s="41">
        <f>SUM(F8:F29)</f>
        <v>25500</v>
      </c>
      <c r="G30" s="42">
        <f t="shared" si="0"/>
        <v>1275</v>
      </c>
      <c r="H30" s="42">
        <f t="shared" si="1"/>
        <v>26775</v>
      </c>
      <c r="I30" s="51"/>
      <c r="J30" s="51"/>
      <c r="K30" s="51"/>
      <c r="L30" s="51"/>
    </row>
  </sheetData>
  <mergeCells count="16">
    <mergeCell ref="A1:L1"/>
    <mergeCell ref="A2:L2"/>
    <mergeCell ref="E3:F3"/>
    <mergeCell ref="E4:F4"/>
    <mergeCell ref="A8:A14"/>
    <mergeCell ref="A19:A25"/>
    <mergeCell ref="B8:B14"/>
    <mergeCell ref="B19:B25"/>
    <mergeCell ref="C8:C14"/>
    <mergeCell ref="C19:C25"/>
    <mergeCell ref="D8:D14"/>
    <mergeCell ref="D19:D25"/>
    <mergeCell ref="I8:I29"/>
    <mergeCell ref="J8:J29"/>
    <mergeCell ref="K8:K29"/>
    <mergeCell ref="L8:L29"/>
  </mergeCells>
  <pageMargins left="0.7" right="0.7" top="0.75" bottom="0.75" header="0.3" footer="0.3"/>
  <pageSetup paperSize="9" scale="6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opLeftCell="A8" workbookViewId="0">
      <selection activeCell="A40" sqref="A4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47</v>
      </c>
      <c r="B2" s="5"/>
      <c r="C2" s="6"/>
    </row>
    <row r="3" ht="50" customHeight="1" spans="1:3">
      <c r="A3" s="4" t="s">
        <v>48</v>
      </c>
      <c r="B3" s="7" t="s">
        <v>29</v>
      </c>
      <c r="C3" s="8"/>
    </row>
    <row r="4" ht="14.2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4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3" spans="1:1">
      <c r="A13" s="52" t="s">
        <v>65</v>
      </c>
    </row>
    <row r="14" spans="1:1">
      <c r="A14" s="52" t="s">
        <v>66</v>
      </c>
    </row>
    <row r="15" spans="1:1">
      <c r="A15" s="52" t="s">
        <v>67</v>
      </c>
    </row>
    <row r="16" spans="1:1">
      <c r="A16" s="52" t="s">
        <v>68</v>
      </c>
    </row>
    <row r="17" spans="1:1">
      <c r="A17" s="52" t="s">
        <v>69</v>
      </c>
    </row>
    <row r="18" spans="1:1">
      <c r="A18" s="52" t="s">
        <v>70</v>
      </c>
    </row>
    <row r="19" spans="1:1">
      <c r="A19" s="52" t="s">
        <v>71</v>
      </c>
    </row>
    <row r="20" spans="1:1">
      <c r="A20" s="52" t="s">
        <v>65</v>
      </c>
    </row>
    <row r="21" spans="1:1">
      <c r="A21" s="52" t="s">
        <v>66</v>
      </c>
    </row>
    <row r="22" spans="1:1">
      <c r="A22" s="52" t="s">
        <v>67</v>
      </c>
    </row>
    <row r="23" spans="1:1">
      <c r="A23" s="52" t="s">
        <v>68</v>
      </c>
    </row>
    <row r="24" spans="1:1">
      <c r="A24" s="52" t="s">
        <v>69</v>
      </c>
    </row>
    <row r="25" spans="1:1">
      <c r="A25" s="52" t="s">
        <v>70</v>
      </c>
    </row>
    <row r="26" spans="1:1">
      <c r="A26" s="52" t="s">
        <v>71</v>
      </c>
    </row>
    <row r="27" spans="1:1">
      <c r="A27" s="52" t="s">
        <v>72</v>
      </c>
    </row>
    <row r="28" spans="1:1">
      <c r="A28" s="52" t="s">
        <v>73</v>
      </c>
    </row>
    <row r="29" spans="1:1">
      <c r="A29" s="52" t="s">
        <v>74</v>
      </c>
    </row>
    <row r="30" spans="1:1">
      <c r="A30" s="52" t="s">
        <v>75</v>
      </c>
    </row>
    <row r="31" spans="1:1">
      <c r="A31" s="52" t="s">
        <v>76</v>
      </c>
    </row>
    <row r="32" spans="1:1">
      <c r="A32" s="52" t="s">
        <v>77</v>
      </c>
    </row>
    <row r="33" spans="1:1">
      <c r="A33" s="52" t="s">
        <v>78</v>
      </c>
    </row>
    <row r="34" spans="1:1">
      <c r="A34" s="52" t="s">
        <v>72</v>
      </c>
    </row>
    <row r="35" spans="1:1">
      <c r="A35" s="52" t="s">
        <v>73</v>
      </c>
    </row>
    <row r="36" spans="1:1">
      <c r="A36" s="52" t="s">
        <v>74</v>
      </c>
    </row>
    <row r="37" spans="1:1">
      <c r="A37" s="52" t="s">
        <v>75</v>
      </c>
    </row>
    <row r="38" spans="1:1">
      <c r="A38" s="52" t="s">
        <v>76</v>
      </c>
    </row>
    <row r="39" spans="1:1">
      <c r="A39" s="52" t="s">
        <v>77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2024-09-03T12:25:39Z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CE01054AF2834895913D130B7C40A6C6_12</vt:lpwstr>
  </property>
</Properties>
</file>