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ROSS烫标" sheetId="7" r:id="rId1"/>
    <sheet name="AUSTRALIA烫标" sheetId="8" r:id="rId2"/>
    <sheet name="HOUSE烫标" sheetId="9" r:id="rId3"/>
  </sheets>
  <externalReferences>
    <externalReference r:id="rId4"/>
  </externalReferences>
  <definedNames>
    <definedName name="_xlnm._FilterDatabase" localSheetId="0" hidden="1">ROSS烫标!$H$8:$H$40</definedName>
    <definedName name="Ext">[1]LUT!$G$2</definedName>
    <definedName name="Gender">[1]LUT!$I$1:$BI$1</definedName>
    <definedName name="_xlnm.Print_Area" localSheetId="0">ROSS烫标!$A$1:$M$40</definedName>
    <definedName name="_xlnm._FilterDatabase" localSheetId="1" hidden="1">AUSTRALIA烫标!$H$8:$H$19</definedName>
    <definedName name="_xlnm.Print_Area" localSheetId="1">AUSTRALIA烫标!$A$1:$M$23</definedName>
    <definedName name="_xlnm._FilterDatabase" localSheetId="2" hidden="1">HOUSE烫标!$H$8:$H$14</definedName>
    <definedName name="_xlnm.Print_Area" localSheetId="2">HOUSE烫标!$A$1:$M$14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<sst xmlns="http://schemas.openxmlformats.org/spreadsheetml/2006/main" count="169" uniqueCount="51">
  <si>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</si>
  <si>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</si>
  <si>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</si>
  <si>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ST:773307769993966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</si>
  <si>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</si>
  <si>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</si>
  <si>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</si>
  <si>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</si>
  <si>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</si>
  <si>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</si>
  <si>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</si>
  <si>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</si>
  <si>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</si>
  <si>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</si>
  <si>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</si>
  <si>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</si>
  <si>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</si>
  <si>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</si>
  <si>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</si>
  <si>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</si>
  <si>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</si>
  <si>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</si>
  <si>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</si>
  <si>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</si>
  <si>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</si>
  <si>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</si>
  <si>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</si>
  <si>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</si>
  <si>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</si>
  <si>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S24080512</t>
  </si>
  <si>
    <r>
      <rPr>
        <sz val="10"/>
        <rFont val="Arial"/>
        <charset val="134"/>
      </rPr>
      <t>TOMMY
ROSS</t>
    </r>
    <r>
      <rPr>
        <sz val="10"/>
        <rFont val="宋体"/>
        <charset val="134"/>
      </rPr>
      <t>烫标</t>
    </r>
  </si>
  <si>
    <t>TO-189</t>
  </si>
  <si>
    <t>白色</t>
  </si>
  <si>
    <t>34A</t>
  </si>
  <si>
    <t>1-1</t>
  </si>
  <si>
    <t>34B</t>
  </si>
  <si>
    <t>34C</t>
  </si>
  <si>
    <t>36B</t>
  </si>
  <si>
    <t>36C</t>
  </si>
  <si>
    <t>TO-256</t>
  </si>
  <si>
    <t>深青</t>
  </si>
  <si>
    <t>TO-253</t>
  </si>
  <si>
    <t>灰色</t>
  </si>
  <si>
    <t>S</t>
  </si>
  <si>
    <t>M</t>
  </si>
  <si>
    <t>L</t>
  </si>
  <si>
    <t>XL</t>
  </si>
  <si>
    <t>TO-252</t>
  </si>
  <si>
    <t>TO-257</t>
  </si>
  <si>
    <r>
      <rPr>
        <sz val="10"/>
        <rFont val="Arial"/>
        <charset val="134"/>
      </rPr>
      <t>TOMMY
AUSTRALIA</t>
    </r>
    <r>
      <rPr>
        <sz val="10"/>
        <rFont val="宋体"/>
        <charset val="134"/>
      </rPr>
      <t>烫标</t>
    </r>
  </si>
  <si>
    <r>
      <rPr>
        <sz val="10"/>
        <rFont val="Arial"/>
        <charset val="134"/>
      </rPr>
      <t>TOMMY
HOUSE</t>
    </r>
    <r>
      <rPr>
        <sz val="10"/>
        <rFont val="宋体"/>
        <charset val="134"/>
      </rPr>
      <t>烫标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</si>
</sst>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00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等线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/>
    <xf numFmtId="0" fontId="40" fillId="0" borderId="0"/>
    <xf numFmtId="0" fontId="11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179" fontId="11" fillId="0" borderId="4" xfId="0" applyNumberFormat="1" applyFont="1" applyFill="1" applyBorder="1" applyAlignment="1">
      <alignment horizontal="center" vertical="center" wrapText="1"/>
    </xf>
    <xf numFmtId="179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9" fontId="11" fillId="0" borderId="5" xfId="0" applyNumberFormat="1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center" vertical="center"/>
    </xf>
    <xf numFmtId="179" fontId="11" fillId="0" borderId="6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0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 wrapText="1"/>
    </xf>
    <xf numFmtId="49" fontId="10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9" fontId="12" fillId="0" borderId="4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9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4940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95250</xdr:colOff>
      <xdr:row>1</xdr:row>
      <xdr:rowOff>152400</xdr:rowOff>
    </xdr:from>
    <xdr:to>
      <xdr:col>12</xdr:col>
      <xdr:colOff>1341755</xdr:colOff>
      <xdr:row>2</xdr:row>
      <xdr:rowOff>104140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485775"/>
          <a:ext cx="5791200" cy="285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95250</xdr:colOff>
      <xdr:row>1</xdr:row>
      <xdr:rowOff>152400</xdr:rowOff>
    </xdr:from>
    <xdr:to>
      <xdr:col>12</xdr:col>
      <xdr:colOff>1341755</xdr:colOff>
      <xdr:row>2</xdr:row>
      <xdr:rowOff>104140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485775"/>
          <a:ext cx="5791200" cy="285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95250</xdr:colOff>
      <xdr:row>1</xdr:row>
      <xdr:rowOff>152400</xdr:rowOff>
    </xdr:from>
    <xdr:to>
      <xdr:col>12</xdr:col>
      <xdr:colOff>1341755</xdr:colOff>
      <xdr:row>2</xdr:row>
      <xdr:rowOff>104140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485775"/>
          <a:ext cx="5791200" cy="285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view="pageBreakPreview" zoomScaleNormal="100" topLeftCell="A13" workbookViewId="0">
      <selection activeCell="O18" sqref="O18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8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45539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6" t="s">
        <v>13</v>
      </c>
      <c r="K6" s="36" t="s">
        <v>14</v>
      </c>
      <c r="L6" s="18" t="s">
        <v>15</v>
      </c>
      <c r="M6" s="37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6" t="s">
        <v>26</v>
      </c>
      <c r="K7" s="36" t="s">
        <v>27</v>
      </c>
      <c r="L7" s="18" t="s">
        <v>28</v>
      </c>
      <c r="M7" s="38"/>
    </row>
    <row r="8" s="1" customFormat="1" ht="14" customHeight="1" spans="1:13">
      <c r="A8" s="23" t="s">
        <v>29</v>
      </c>
      <c r="B8" s="24" t="s">
        <v>30</v>
      </c>
      <c r="C8" s="42" t="s">
        <v>31</v>
      </c>
      <c r="D8" s="59" t="s">
        <v>32</v>
      </c>
      <c r="E8" s="27" t="s">
        <v>33</v>
      </c>
      <c r="F8" s="27">
        <v>950</v>
      </c>
      <c r="G8" s="27">
        <f>H8-F8</f>
        <v>50</v>
      </c>
      <c r="H8" s="27">
        <v>1000</v>
      </c>
      <c r="I8" s="22" t="s">
        <v>34</v>
      </c>
      <c r="J8" s="39"/>
      <c r="K8" s="39"/>
      <c r="L8" s="44">
        <v>1240422</v>
      </c>
      <c r="M8" s="37"/>
    </row>
    <row r="9" s="1" customFormat="1" ht="14" customHeight="1" spans="1:13">
      <c r="A9" s="23"/>
      <c r="B9" s="24"/>
      <c r="C9" s="46"/>
      <c r="D9" s="46"/>
      <c r="E9" s="27" t="s">
        <v>35</v>
      </c>
      <c r="F9" s="27">
        <v>1900</v>
      </c>
      <c r="G9" s="27">
        <f t="shared" ref="G9:G38" si="0">H9-F9</f>
        <v>100</v>
      </c>
      <c r="H9" s="27">
        <v>2000</v>
      </c>
      <c r="I9" s="22"/>
      <c r="J9" s="39"/>
      <c r="K9" s="39"/>
      <c r="L9" s="48"/>
      <c r="M9" s="37"/>
    </row>
    <row r="10" s="1" customFormat="1" ht="14" customHeight="1" spans="1:13">
      <c r="A10" s="23"/>
      <c r="B10" s="24"/>
      <c r="C10" s="46"/>
      <c r="D10" s="46"/>
      <c r="E10" s="27" t="s">
        <v>36</v>
      </c>
      <c r="F10" s="27">
        <v>950</v>
      </c>
      <c r="G10" s="27">
        <f t="shared" si="0"/>
        <v>50</v>
      </c>
      <c r="H10" s="27">
        <v>1000</v>
      </c>
      <c r="I10" s="22"/>
      <c r="J10" s="39"/>
      <c r="K10" s="39"/>
      <c r="L10" s="48"/>
      <c r="M10" s="37"/>
    </row>
    <row r="11" s="1" customFormat="1" ht="14" customHeight="1" spans="1:13">
      <c r="A11" s="23"/>
      <c r="B11" s="24"/>
      <c r="C11" s="46"/>
      <c r="D11" s="46"/>
      <c r="E11" s="27" t="s">
        <v>37</v>
      </c>
      <c r="F11" s="27">
        <v>950</v>
      </c>
      <c r="G11" s="27">
        <f t="shared" si="0"/>
        <v>50</v>
      </c>
      <c r="H11" s="27">
        <v>1000</v>
      </c>
      <c r="I11" s="22"/>
      <c r="J11" s="39"/>
      <c r="K11" s="39"/>
      <c r="L11" s="48"/>
      <c r="M11" s="37"/>
    </row>
    <row r="12" s="1" customFormat="1" ht="14" customHeight="1" spans="1:13">
      <c r="A12" s="23"/>
      <c r="B12" s="24"/>
      <c r="C12" s="50"/>
      <c r="D12" s="50"/>
      <c r="E12" s="27" t="s">
        <v>38</v>
      </c>
      <c r="F12" s="27">
        <v>950</v>
      </c>
      <c r="G12" s="27">
        <f t="shared" si="0"/>
        <v>50</v>
      </c>
      <c r="H12" s="27">
        <v>1000</v>
      </c>
      <c r="I12" s="22"/>
      <c r="J12" s="39"/>
      <c r="K12" s="39"/>
      <c r="L12" s="48"/>
      <c r="M12" s="37"/>
    </row>
    <row r="13" s="1" customFormat="1" ht="14" customHeight="1" spans="1:13">
      <c r="A13" s="23"/>
      <c r="B13" s="24"/>
      <c r="C13" s="25" t="s">
        <v>39</v>
      </c>
      <c r="D13" s="60" t="s">
        <v>40</v>
      </c>
      <c r="E13" s="27" t="s">
        <v>33</v>
      </c>
      <c r="F13" s="27">
        <v>950</v>
      </c>
      <c r="G13" s="27">
        <f t="shared" si="0"/>
        <v>50</v>
      </c>
      <c r="H13" s="27">
        <v>1000</v>
      </c>
      <c r="I13" s="22"/>
      <c r="J13" s="39"/>
      <c r="K13" s="39"/>
      <c r="L13" s="48"/>
      <c r="M13" s="37"/>
    </row>
    <row r="14" s="1" customFormat="1" ht="14" customHeight="1" spans="1:13">
      <c r="A14" s="23"/>
      <c r="B14" s="24"/>
      <c r="C14" s="28"/>
      <c r="D14" s="28"/>
      <c r="E14" s="27" t="s">
        <v>35</v>
      </c>
      <c r="F14" s="27">
        <v>1900</v>
      </c>
      <c r="G14" s="27">
        <f t="shared" si="0"/>
        <v>100</v>
      </c>
      <c r="H14" s="27">
        <v>2000</v>
      </c>
      <c r="I14" s="22"/>
      <c r="J14" s="39"/>
      <c r="K14" s="39"/>
      <c r="L14" s="48"/>
      <c r="M14" s="37"/>
    </row>
    <row r="15" s="1" customFormat="1" ht="14" customHeight="1" spans="1:13">
      <c r="A15" s="23"/>
      <c r="B15" s="24"/>
      <c r="C15" s="28"/>
      <c r="D15" s="28"/>
      <c r="E15" s="27" t="s">
        <v>36</v>
      </c>
      <c r="F15" s="27">
        <v>950</v>
      </c>
      <c r="G15" s="27">
        <f t="shared" si="0"/>
        <v>50</v>
      </c>
      <c r="H15" s="27">
        <v>1000</v>
      </c>
      <c r="I15" s="22"/>
      <c r="J15" s="39"/>
      <c r="K15" s="39"/>
      <c r="L15" s="48"/>
      <c r="M15" s="37"/>
    </row>
    <row r="16" s="1" customFormat="1" ht="14" customHeight="1" spans="1:13">
      <c r="A16" s="23"/>
      <c r="B16" s="24"/>
      <c r="C16" s="28"/>
      <c r="D16" s="28"/>
      <c r="E16" s="27" t="s">
        <v>37</v>
      </c>
      <c r="F16" s="27">
        <v>950</v>
      </c>
      <c r="G16" s="27">
        <f t="shared" si="0"/>
        <v>50</v>
      </c>
      <c r="H16" s="27">
        <v>1000</v>
      </c>
      <c r="I16" s="22"/>
      <c r="J16" s="39"/>
      <c r="K16" s="39"/>
      <c r="L16" s="48"/>
      <c r="M16" s="37"/>
    </row>
    <row r="17" s="1" customFormat="1" ht="14" customHeight="1" spans="1:13">
      <c r="A17" s="23"/>
      <c r="B17" s="24"/>
      <c r="C17" s="30"/>
      <c r="D17" s="30"/>
      <c r="E17" s="27" t="s">
        <v>38</v>
      </c>
      <c r="F17" s="27">
        <v>950</v>
      </c>
      <c r="G17" s="27">
        <f t="shared" si="0"/>
        <v>50</v>
      </c>
      <c r="H17" s="27">
        <v>1000</v>
      </c>
      <c r="I17" s="22"/>
      <c r="J17" s="39"/>
      <c r="K17" s="39"/>
      <c r="L17" s="48"/>
      <c r="M17" s="37"/>
    </row>
    <row r="18" s="1" customFormat="1" ht="14" customHeight="1" spans="1:13">
      <c r="A18" s="23"/>
      <c r="B18" s="24"/>
      <c r="C18" s="42" t="s">
        <v>31</v>
      </c>
      <c r="D18" s="59" t="s">
        <v>32</v>
      </c>
      <c r="E18" s="27" t="s">
        <v>33</v>
      </c>
      <c r="F18" s="27">
        <v>950</v>
      </c>
      <c r="G18" s="27">
        <f t="shared" si="0"/>
        <v>50</v>
      </c>
      <c r="H18" s="27">
        <v>1000</v>
      </c>
      <c r="I18" s="22"/>
      <c r="J18" s="39"/>
      <c r="K18" s="39"/>
      <c r="L18" s="48"/>
      <c r="M18" s="37"/>
    </row>
    <row r="19" s="1" customFormat="1" ht="14" customHeight="1" spans="1:13">
      <c r="A19" s="23"/>
      <c r="B19" s="24"/>
      <c r="C19" s="46"/>
      <c r="D19" s="46"/>
      <c r="E19" s="27" t="s">
        <v>35</v>
      </c>
      <c r="F19" s="27">
        <v>1900</v>
      </c>
      <c r="G19" s="27">
        <f t="shared" si="0"/>
        <v>100</v>
      </c>
      <c r="H19" s="27">
        <v>2000</v>
      </c>
      <c r="I19" s="22"/>
      <c r="J19" s="39"/>
      <c r="K19" s="39"/>
      <c r="L19" s="48"/>
      <c r="M19" s="37"/>
    </row>
    <row r="20" s="1" customFormat="1" ht="14" customHeight="1" spans="1:13">
      <c r="A20" s="23"/>
      <c r="B20" s="24"/>
      <c r="C20" s="46"/>
      <c r="D20" s="46"/>
      <c r="E20" s="27" t="s">
        <v>36</v>
      </c>
      <c r="F20" s="27">
        <v>950</v>
      </c>
      <c r="G20" s="27">
        <f t="shared" si="0"/>
        <v>50</v>
      </c>
      <c r="H20" s="27">
        <v>1000</v>
      </c>
      <c r="I20" s="22"/>
      <c r="J20" s="39"/>
      <c r="K20" s="39"/>
      <c r="L20" s="48"/>
      <c r="M20" s="37"/>
    </row>
    <row r="21" s="1" customFormat="1" ht="14" customHeight="1" spans="1:13">
      <c r="A21" s="23"/>
      <c r="B21" s="24"/>
      <c r="C21" s="46"/>
      <c r="D21" s="46"/>
      <c r="E21" s="27" t="s">
        <v>37</v>
      </c>
      <c r="F21" s="27">
        <v>950</v>
      </c>
      <c r="G21" s="27">
        <f t="shared" si="0"/>
        <v>50</v>
      </c>
      <c r="H21" s="27">
        <v>1000</v>
      </c>
      <c r="I21" s="22"/>
      <c r="J21" s="39"/>
      <c r="K21" s="39"/>
      <c r="L21" s="48"/>
      <c r="M21" s="37"/>
    </row>
    <row r="22" s="1" customFormat="1" ht="14" customHeight="1" spans="1:13">
      <c r="A22" s="23"/>
      <c r="B22" s="24"/>
      <c r="C22" s="50"/>
      <c r="D22" s="50"/>
      <c r="E22" s="27" t="s">
        <v>38</v>
      </c>
      <c r="F22" s="27">
        <v>950</v>
      </c>
      <c r="G22" s="27">
        <f t="shared" si="0"/>
        <v>50</v>
      </c>
      <c r="H22" s="27">
        <v>1000</v>
      </c>
      <c r="I22" s="22"/>
      <c r="J22" s="39"/>
      <c r="K22" s="39"/>
      <c r="L22" s="49"/>
      <c r="M22" s="37"/>
    </row>
    <row r="23" s="1" customFormat="1" ht="14" customHeight="1" spans="1:13">
      <c r="A23" s="23"/>
      <c r="B23" s="24"/>
      <c r="C23" s="42" t="s">
        <v>41</v>
      </c>
      <c r="D23" s="59" t="s">
        <v>42</v>
      </c>
      <c r="E23" s="27" t="s">
        <v>43</v>
      </c>
      <c r="F23" s="27">
        <v>950</v>
      </c>
      <c r="G23" s="27">
        <f t="shared" si="0"/>
        <v>50</v>
      </c>
      <c r="H23" s="27">
        <v>1000</v>
      </c>
      <c r="I23" s="22"/>
      <c r="J23" s="39"/>
      <c r="K23" s="39"/>
      <c r="L23" s="44">
        <v>1240428</v>
      </c>
      <c r="M23" s="37"/>
    </row>
    <row r="24" s="1" customFormat="1" ht="14" customHeight="1" spans="1:13">
      <c r="A24" s="23"/>
      <c r="B24" s="24"/>
      <c r="C24" s="46"/>
      <c r="D24" s="46"/>
      <c r="E24" s="27" t="s">
        <v>44</v>
      </c>
      <c r="F24" s="27">
        <v>1900</v>
      </c>
      <c r="G24" s="27">
        <f t="shared" si="0"/>
        <v>100</v>
      </c>
      <c r="H24" s="27">
        <v>2000</v>
      </c>
      <c r="I24" s="22"/>
      <c r="J24" s="39"/>
      <c r="K24" s="39"/>
      <c r="L24" s="48"/>
      <c r="M24" s="37"/>
    </row>
    <row r="25" s="1" customFormat="1" ht="14" customHeight="1" spans="1:13">
      <c r="A25" s="23"/>
      <c r="B25" s="24"/>
      <c r="C25" s="46"/>
      <c r="D25" s="46"/>
      <c r="E25" s="27" t="s">
        <v>45</v>
      </c>
      <c r="F25" s="27">
        <v>1900</v>
      </c>
      <c r="G25" s="27">
        <f t="shared" si="0"/>
        <v>100</v>
      </c>
      <c r="H25" s="27">
        <v>2000</v>
      </c>
      <c r="I25" s="22"/>
      <c r="J25" s="39"/>
      <c r="K25" s="39"/>
      <c r="L25" s="48"/>
      <c r="M25" s="37"/>
    </row>
    <row r="26" s="1" customFormat="1" ht="14" customHeight="1" spans="1:13">
      <c r="A26" s="23"/>
      <c r="B26" s="24"/>
      <c r="C26" s="50"/>
      <c r="D26" s="50"/>
      <c r="E26" s="27" t="s">
        <v>46</v>
      </c>
      <c r="F26" s="27">
        <v>950</v>
      </c>
      <c r="G26" s="27">
        <f t="shared" si="0"/>
        <v>50</v>
      </c>
      <c r="H26" s="27">
        <v>1000</v>
      </c>
      <c r="I26" s="22"/>
      <c r="J26" s="39"/>
      <c r="K26" s="39"/>
      <c r="L26" s="48"/>
      <c r="M26" s="37"/>
    </row>
    <row r="27" s="1" customFormat="1" ht="14" customHeight="1" spans="1:13">
      <c r="A27" s="23"/>
      <c r="B27" s="24"/>
      <c r="C27" s="42" t="s">
        <v>47</v>
      </c>
      <c r="D27" s="59" t="s">
        <v>32</v>
      </c>
      <c r="E27" s="27" t="s">
        <v>43</v>
      </c>
      <c r="F27" s="27">
        <v>950</v>
      </c>
      <c r="G27" s="27">
        <f t="shared" si="0"/>
        <v>50</v>
      </c>
      <c r="H27" s="27">
        <v>1000</v>
      </c>
      <c r="I27" s="22"/>
      <c r="J27" s="39"/>
      <c r="K27" s="39"/>
      <c r="L27" s="48"/>
      <c r="M27" s="37"/>
    </row>
    <row r="28" s="1" customFormat="1" ht="14" customHeight="1" spans="1:13">
      <c r="A28" s="23"/>
      <c r="B28" s="24"/>
      <c r="C28" s="46"/>
      <c r="D28" s="46"/>
      <c r="E28" s="27" t="s">
        <v>44</v>
      </c>
      <c r="F28" s="27">
        <v>1900</v>
      </c>
      <c r="G28" s="27">
        <f t="shared" si="0"/>
        <v>100</v>
      </c>
      <c r="H28" s="32">
        <v>2000</v>
      </c>
      <c r="I28" s="22"/>
      <c r="J28" s="39"/>
      <c r="K28" s="39"/>
      <c r="L28" s="48"/>
      <c r="M28" s="37"/>
    </row>
    <row r="29" s="1" customFormat="1" ht="14" customHeight="1" spans="1:13">
      <c r="A29" s="23"/>
      <c r="B29" s="24"/>
      <c r="C29" s="46"/>
      <c r="D29" s="46"/>
      <c r="E29" s="27" t="s">
        <v>45</v>
      </c>
      <c r="F29" s="27">
        <v>1900</v>
      </c>
      <c r="G29" s="27">
        <f t="shared" si="0"/>
        <v>100</v>
      </c>
      <c r="H29" s="32">
        <v>2000</v>
      </c>
      <c r="I29" s="22"/>
      <c r="J29" s="39"/>
      <c r="K29" s="39"/>
      <c r="L29" s="48"/>
      <c r="M29" s="37"/>
    </row>
    <row r="30" s="1" customFormat="1" ht="14" customHeight="1" spans="1:13">
      <c r="A30" s="23"/>
      <c r="B30" s="24"/>
      <c r="C30" s="50"/>
      <c r="D30" s="50"/>
      <c r="E30" s="27" t="s">
        <v>46</v>
      </c>
      <c r="F30" s="27">
        <v>950</v>
      </c>
      <c r="G30" s="27">
        <f t="shared" si="0"/>
        <v>50</v>
      </c>
      <c r="H30" s="32">
        <v>1000</v>
      </c>
      <c r="I30" s="22"/>
      <c r="J30" s="39"/>
      <c r="K30" s="39"/>
      <c r="L30" s="48"/>
      <c r="M30" s="37"/>
    </row>
    <row r="31" s="1" customFormat="1" ht="14" customHeight="1" spans="1:13">
      <c r="A31" s="23"/>
      <c r="B31" s="24"/>
      <c r="C31" s="42" t="s">
        <v>47</v>
      </c>
      <c r="D31" s="59" t="s">
        <v>32</v>
      </c>
      <c r="E31" s="27" t="s">
        <v>43</v>
      </c>
      <c r="F31" s="27">
        <v>950</v>
      </c>
      <c r="G31" s="27">
        <f t="shared" si="0"/>
        <v>50</v>
      </c>
      <c r="H31" s="32">
        <v>1000</v>
      </c>
      <c r="I31" s="22"/>
      <c r="J31" s="39"/>
      <c r="K31" s="39"/>
      <c r="L31" s="48"/>
      <c r="M31" s="37"/>
    </row>
    <row r="32" s="1" customFormat="1" ht="14" customHeight="1" spans="1:13">
      <c r="A32" s="23"/>
      <c r="B32" s="24"/>
      <c r="C32" s="46"/>
      <c r="D32" s="46"/>
      <c r="E32" s="27" t="s">
        <v>44</v>
      </c>
      <c r="F32" s="27">
        <v>1900</v>
      </c>
      <c r="G32" s="27">
        <f t="shared" si="0"/>
        <v>100</v>
      </c>
      <c r="H32" s="32">
        <v>2000</v>
      </c>
      <c r="I32" s="22"/>
      <c r="J32" s="39"/>
      <c r="K32" s="39"/>
      <c r="L32" s="48"/>
      <c r="M32" s="37"/>
    </row>
    <row r="33" s="1" customFormat="1" ht="14" customHeight="1" spans="1:13">
      <c r="A33" s="23"/>
      <c r="B33" s="24"/>
      <c r="C33" s="46"/>
      <c r="D33" s="46"/>
      <c r="E33" s="27" t="s">
        <v>45</v>
      </c>
      <c r="F33" s="27">
        <v>1900</v>
      </c>
      <c r="G33" s="27">
        <f t="shared" si="0"/>
        <v>100</v>
      </c>
      <c r="H33" s="27">
        <v>2000</v>
      </c>
      <c r="I33" s="22"/>
      <c r="J33" s="39"/>
      <c r="K33" s="39"/>
      <c r="L33" s="48"/>
      <c r="M33" s="37"/>
    </row>
    <row r="34" s="1" customFormat="1" ht="14" customHeight="1" spans="1:13">
      <c r="A34" s="23"/>
      <c r="B34" s="24"/>
      <c r="C34" s="50"/>
      <c r="D34" s="50"/>
      <c r="E34" s="27" t="s">
        <v>46</v>
      </c>
      <c r="F34" s="27">
        <v>950</v>
      </c>
      <c r="G34" s="27">
        <f t="shared" si="0"/>
        <v>50</v>
      </c>
      <c r="H34" s="27">
        <v>1000</v>
      </c>
      <c r="I34" s="22"/>
      <c r="J34" s="39"/>
      <c r="K34" s="39"/>
      <c r="L34" s="48"/>
      <c r="M34" s="37"/>
    </row>
    <row r="35" s="1" customFormat="1" ht="14" customHeight="1" spans="1:13">
      <c r="A35" s="23"/>
      <c r="B35" s="24"/>
      <c r="C35" s="42" t="s">
        <v>48</v>
      </c>
      <c r="D35" s="59" t="s">
        <v>40</v>
      </c>
      <c r="E35" s="27" t="s">
        <v>43</v>
      </c>
      <c r="F35" s="27">
        <v>950</v>
      </c>
      <c r="G35" s="27">
        <f t="shared" si="0"/>
        <v>50</v>
      </c>
      <c r="H35" s="27">
        <v>1000</v>
      </c>
      <c r="I35" s="22"/>
      <c r="J35" s="39"/>
      <c r="K35" s="39"/>
      <c r="L35" s="48"/>
      <c r="M35" s="37"/>
    </row>
    <row r="36" s="1" customFormat="1" ht="14" customHeight="1" spans="1:13">
      <c r="A36" s="23"/>
      <c r="B36" s="24"/>
      <c r="C36" s="46"/>
      <c r="D36" s="46"/>
      <c r="E36" s="27" t="s">
        <v>44</v>
      </c>
      <c r="F36" s="27">
        <v>1900</v>
      </c>
      <c r="G36" s="27">
        <f t="shared" si="0"/>
        <v>100</v>
      </c>
      <c r="H36" s="27">
        <v>2000</v>
      </c>
      <c r="I36" s="22"/>
      <c r="J36" s="39"/>
      <c r="K36" s="39"/>
      <c r="L36" s="48"/>
      <c r="M36" s="37"/>
    </row>
    <row r="37" s="1" customFormat="1" ht="14" customHeight="1" spans="1:13">
      <c r="A37" s="23"/>
      <c r="B37" s="24"/>
      <c r="C37" s="46"/>
      <c r="D37" s="46"/>
      <c r="E37" s="27" t="s">
        <v>45</v>
      </c>
      <c r="F37" s="27">
        <v>1900</v>
      </c>
      <c r="G37" s="27">
        <f t="shared" si="0"/>
        <v>100</v>
      </c>
      <c r="H37" s="27">
        <v>2000</v>
      </c>
      <c r="I37" s="22"/>
      <c r="J37" s="39"/>
      <c r="K37" s="39"/>
      <c r="L37" s="48"/>
      <c r="M37" s="37"/>
    </row>
    <row r="38" s="1" customFormat="1" ht="14" customHeight="1" spans="1:13">
      <c r="A38" s="23"/>
      <c r="B38" s="24"/>
      <c r="C38" s="50"/>
      <c r="D38" s="50"/>
      <c r="E38" s="27" t="s">
        <v>46</v>
      </c>
      <c r="F38" s="27">
        <v>950</v>
      </c>
      <c r="G38" s="27">
        <f t="shared" si="0"/>
        <v>50</v>
      </c>
      <c r="H38" s="32">
        <v>1000</v>
      </c>
      <c r="I38" s="22"/>
      <c r="J38" s="39"/>
      <c r="K38" s="39"/>
      <c r="L38" s="49"/>
      <c r="M38" s="37"/>
    </row>
    <row r="39" s="1" customFormat="1" ht="16" customHeight="1" spans="1:14">
      <c r="A39" s="61"/>
      <c r="B39" s="24"/>
      <c r="C39" s="62"/>
      <c r="D39" s="61"/>
      <c r="E39" s="63"/>
      <c r="F39" s="64"/>
      <c r="G39" s="65"/>
      <c r="H39" s="32"/>
      <c r="I39" s="69"/>
      <c r="J39" s="39"/>
      <c r="K39" s="39"/>
      <c r="L39" s="24"/>
      <c r="M39" s="37"/>
      <c r="N39" s="40"/>
    </row>
    <row r="40" s="1" customFormat="1" ht="20" customHeight="1" spans="1:12">
      <c r="A40" s="66"/>
      <c r="B40" s="66"/>
      <c r="C40" s="66"/>
      <c r="D40" s="66"/>
      <c r="E40" s="66"/>
      <c r="F40" s="67">
        <f>SUM(F8:F39)</f>
        <v>39900</v>
      </c>
      <c r="G40" s="67">
        <f>SUM(G8:G39)</f>
        <v>2100</v>
      </c>
      <c r="H40" s="68">
        <f>SUM(H8:H39)</f>
        <v>42000</v>
      </c>
      <c r="I40" s="22"/>
      <c r="J40" s="70"/>
      <c r="K40" s="70"/>
      <c r="L40" s="66"/>
    </row>
    <row r="41" spans="8:8">
      <c r="H41" s="35"/>
    </row>
    <row r="43" spans="7:7">
      <c r="G43"/>
    </row>
  </sheetData>
  <mergeCells count="25">
    <mergeCell ref="A1:L1"/>
    <mergeCell ref="A2:L2"/>
    <mergeCell ref="E3:F3"/>
    <mergeCell ref="A8:A38"/>
    <mergeCell ref="B8:B38"/>
    <mergeCell ref="C8:C12"/>
    <mergeCell ref="C13:C17"/>
    <mergeCell ref="C18:C22"/>
    <mergeCell ref="C23:C26"/>
    <mergeCell ref="C27:C30"/>
    <mergeCell ref="C31:C34"/>
    <mergeCell ref="C35:C38"/>
    <mergeCell ref="D8:D12"/>
    <mergeCell ref="D13:D17"/>
    <mergeCell ref="D18:D22"/>
    <mergeCell ref="D23:D26"/>
    <mergeCell ref="D27:D30"/>
    <mergeCell ref="D31:D34"/>
    <mergeCell ref="D35:D38"/>
    <mergeCell ref="I8:I38"/>
    <mergeCell ref="J8:J38"/>
    <mergeCell ref="K8:K38"/>
    <mergeCell ref="L8:L22"/>
    <mergeCell ref="L23:L38"/>
    <mergeCell ref="M6:M7"/>
  </mergeCells>
  <pageMargins left="0.0784722222222222" right="0.0388888888888889" top="0.0784722222222222" bottom="0.0784722222222222" header="0.118055555555556" footer="0.3"/>
  <pageSetup paperSize="9" scale="91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8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45539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6" t="s">
        <v>13</v>
      </c>
      <c r="K6" s="36" t="s">
        <v>14</v>
      </c>
      <c r="L6" s="18" t="s">
        <v>15</v>
      </c>
      <c r="M6" s="37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6" t="s">
        <v>26</v>
      </c>
      <c r="K7" s="36" t="s">
        <v>27</v>
      </c>
      <c r="L7" s="18" t="s">
        <v>28</v>
      </c>
      <c r="M7" s="38"/>
    </row>
    <row r="8" s="1" customFormat="1" ht="15" customHeight="1" spans="1:13">
      <c r="A8" s="42" t="s">
        <v>29</v>
      </c>
      <c r="B8" s="43" t="s">
        <v>49</v>
      </c>
      <c r="C8" s="44" t="s">
        <v>31</v>
      </c>
      <c r="D8" s="45" t="s">
        <v>32</v>
      </c>
      <c r="E8" s="27" t="s">
        <v>33</v>
      </c>
      <c r="F8" s="27">
        <v>180</v>
      </c>
      <c r="G8" s="27">
        <f>H8-F8</f>
        <v>20</v>
      </c>
      <c r="H8" s="23">
        <v>200</v>
      </c>
      <c r="I8" s="53" t="s">
        <v>34</v>
      </c>
      <c r="J8" s="54"/>
      <c r="K8" s="54"/>
      <c r="L8" s="44">
        <v>1240440</v>
      </c>
      <c r="M8" s="37"/>
    </row>
    <row r="9" s="1" customFormat="1" ht="15" customHeight="1" spans="1:13">
      <c r="A9" s="46"/>
      <c r="B9" s="47"/>
      <c r="C9" s="48"/>
      <c r="D9" s="27"/>
      <c r="E9" s="27" t="s">
        <v>35</v>
      </c>
      <c r="F9" s="27">
        <v>180</v>
      </c>
      <c r="G9" s="27">
        <f t="shared" ref="G9:G22" si="0">H9-F9</f>
        <v>20</v>
      </c>
      <c r="H9" s="23">
        <v>200</v>
      </c>
      <c r="I9" s="55"/>
      <c r="J9" s="56"/>
      <c r="K9" s="56"/>
      <c r="L9" s="48"/>
      <c r="M9" s="37"/>
    </row>
    <row r="10" s="1" customFormat="1" ht="15" customHeight="1" spans="1:13">
      <c r="A10" s="46"/>
      <c r="B10" s="47"/>
      <c r="C10" s="48"/>
      <c r="D10" s="27"/>
      <c r="E10" s="27" t="s">
        <v>36</v>
      </c>
      <c r="F10" s="27">
        <v>180</v>
      </c>
      <c r="G10" s="27">
        <f t="shared" si="0"/>
        <v>20</v>
      </c>
      <c r="H10" s="23">
        <v>200</v>
      </c>
      <c r="I10" s="55"/>
      <c r="J10" s="56"/>
      <c r="K10" s="56"/>
      <c r="L10" s="48"/>
      <c r="M10" s="37"/>
    </row>
    <row r="11" s="1" customFormat="1" ht="15" customHeight="1" spans="1:13">
      <c r="A11" s="46"/>
      <c r="B11" s="47"/>
      <c r="C11" s="48"/>
      <c r="D11" s="27"/>
      <c r="E11" s="27" t="s">
        <v>37</v>
      </c>
      <c r="F11" s="27">
        <v>180</v>
      </c>
      <c r="G11" s="27">
        <f t="shared" si="0"/>
        <v>20</v>
      </c>
      <c r="H11" s="23">
        <v>200</v>
      </c>
      <c r="I11" s="55"/>
      <c r="J11" s="56"/>
      <c r="K11" s="56"/>
      <c r="L11" s="48"/>
      <c r="M11" s="37"/>
    </row>
    <row r="12" s="1" customFormat="1" ht="15" customHeight="1" spans="1:13">
      <c r="A12" s="46"/>
      <c r="B12" s="47"/>
      <c r="C12" s="49"/>
      <c r="D12" s="27"/>
      <c r="E12" s="27" t="s">
        <v>38</v>
      </c>
      <c r="F12" s="27">
        <v>180</v>
      </c>
      <c r="G12" s="27">
        <f t="shared" si="0"/>
        <v>20</v>
      </c>
      <c r="H12" s="23">
        <v>200</v>
      </c>
      <c r="I12" s="55"/>
      <c r="J12" s="56"/>
      <c r="K12" s="56"/>
      <c r="L12" s="48"/>
      <c r="M12" s="37"/>
    </row>
    <row r="13" s="1" customFormat="1" ht="15" customHeight="1" spans="1:13">
      <c r="A13" s="46"/>
      <c r="B13" s="47"/>
      <c r="C13" s="25" t="s">
        <v>39</v>
      </c>
      <c r="D13" s="26" t="s">
        <v>40</v>
      </c>
      <c r="E13" s="27" t="s">
        <v>33</v>
      </c>
      <c r="F13" s="27">
        <v>180</v>
      </c>
      <c r="G13" s="27">
        <f t="shared" si="0"/>
        <v>20</v>
      </c>
      <c r="H13" s="23">
        <v>200</v>
      </c>
      <c r="I13" s="55"/>
      <c r="J13" s="56"/>
      <c r="K13" s="56"/>
      <c r="L13" s="48"/>
      <c r="M13" s="37"/>
    </row>
    <row r="14" s="1" customFormat="1" ht="15" customHeight="1" spans="1:13">
      <c r="A14" s="46"/>
      <c r="B14" s="47"/>
      <c r="C14" s="28"/>
      <c r="D14" s="29"/>
      <c r="E14" s="27" t="s">
        <v>35</v>
      </c>
      <c r="F14" s="27">
        <v>180</v>
      </c>
      <c r="G14" s="27">
        <f t="shared" si="0"/>
        <v>20</v>
      </c>
      <c r="H14" s="23">
        <v>200</v>
      </c>
      <c r="I14" s="55"/>
      <c r="J14" s="56"/>
      <c r="K14" s="56"/>
      <c r="L14" s="48"/>
      <c r="M14" s="37"/>
    </row>
    <row r="15" s="1" customFormat="1" ht="15" customHeight="1" spans="1:13">
      <c r="A15" s="46"/>
      <c r="B15" s="47"/>
      <c r="C15" s="28"/>
      <c r="D15" s="29"/>
      <c r="E15" s="27" t="s">
        <v>36</v>
      </c>
      <c r="F15" s="27">
        <v>180</v>
      </c>
      <c r="G15" s="27">
        <f t="shared" si="0"/>
        <v>20</v>
      </c>
      <c r="H15" s="23">
        <v>200</v>
      </c>
      <c r="I15" s="55"/>
      <c r="J15" s="56"/>
      <c r="K15" s="56"/>
      <c r="L15" s="48"/>
      <c r="M15" s="37"/>
    </row>
    <row r="16" s="1" customFormat="1" ht="15" customHeight="1" spans="1:13">
      <c r="A16" s="46"/>
      <c r="B16" s="47"/>
      <c r="C16" s="28"/>
      <c r="D16" s="29"/>
      <c r="E16" s="27" t="s">
        <v>37</v>
      </c>
      <c r="F16" s="27">
        <v>180</v>
      </c>
      <c r="G16" s="27">
        <f t="shared" si="0"/>
        <v>20</v>
      </c>
      <c r="H16" s="23">
        <v>200</v>
      </c>
      <c r="I16" s="55"/>
      <c r="J16" s="56"/>
      <c r="K16" s="56"/>
      <c r="L16" s="48"/>
      <c r="M16" s="37"/>
    </row>
    <row r="17" s="1" customFormat="1" ht="15" customHeight="1" spans="1:13">
      <c r="A17" s="46"/>
      <c r="B17" s="47"/>
      <c r="C17" s="30"/>
      <c r="D17" s="29"/>
      <c r="E17" s="27" t="s">
        <v>38</v>
      </c>
      <c r="F17" s="27">
        <v>180</v>
      </c>
      <c r="G17" s="27">
        <f t="shared" si="0"/>
        <v>20</v>
      </c>
      <c r="H17" s="23">
        <v>200</v>
      </c>
      <c r="I17" s="55"/>
      <c r="J17" s="56"/>
      <c r="K17" s="56"/>
      <c r="L17" s="48"/>
      <c r="M17" s="37"/>
    </row>
    <row r="18" s="1" customFormat="1" ht="15" customHeight="1" spans="1:14">
      <c r="A18" s="46"/>
      <c r="B18" s="47"/>
      <c r="C18" s="44" t="s">
        <v>31</v>
      </c>
      <c r="D18" s="45" t="s">
        <v>32</v>
      </c>
      <c r="E18" s="27" t="s">
        <v>33</v>
      </c>
      <c r="F18" s="27">
        <v>180</v>
      </c>
      <c r="G18" s="27">
        <f t="shared" si="0"/>
        <v>20</v>
      </c>
      <c r="H18" s="23">
        <v>200</v>
      </c>
      <c r="I18" s="55"/>
      <c r="J18" s="56"/>
      <c r="K18" s="56"/>
      <c r="L18" s="48"/>
      <c r="M18" s="37"/>
      <c r="N18" s="40"/>
    </row>
    <row r="19" s="1" customFormat="1" ht="15" customHeight="1" spans="1:12">
      <c r="A19" s="46"/>
      <c r="B19" s="47"/>
      <c r="C19" s="48"/>
      <c r="D19" s="27"/>
      <c r="E19" s="27" t="s">
        <v>35</v>
      </c>
      <c r="F19" s="27">
        <v>180</v>
      </c>
      <c r="G19" s="27">
        <f t="shared" si="0"/>
        <v>20</v>
      </c>
      <c r="H19" s="23">
        <v>200</v>
      </c>
      <c r="I19" s="55"/>
      <c r="J19" s="56"/>
      <c r="K19" s="56"/>
      <c r="L19" s="48"/>
    </row>
    <row r="20" ht="15" customHeight="1" spans="1:12">
      <c r="A20" s="46"/>
      <c r="B20" s="47"/>
      <c r="C20" s="48"/>
      <c r="D20" s="27"/>
      <c r="E20" s="27" t="s">
        <v>36</v>
      </c>
      <c r="F20" s="27">
        <v>180</v>
      </c>
      <c r="G20" s="27">
        <f t="shared" si="0"/>
        <v>20</v>
      </c>
      <c r="H20" s="23">
        <v>200</v>
      </c>
      <c r="I20" s="55"/>
      <c r="J20" s="56"/>
      <c r="K20" s="56"/>
      <c r="L20" s="48"/>
    </row>
    <row r="21" ht="15" customHeight="1" spans="1:12">
      <c r="A21" s="46"/>
      <c r="B21" s="47"/>
      <c r="C21" s="48"/>
      <c r="D21" s="27"/>
      <c r="E21" s="27" t="s">
        <v>37</v>
      </c>
      <c r="F21" s="27">
        <v>180</v>
      </c>
      <c r="G21" s="27">
        <f t="shared" si="0"/>
        <v>20</v>
      </c>
      <c r="H21" s="23">
        <v>200</v>
      </c>
      <c r="I21" s="55"/>
      <c r="J21" s="56"/>
      <c r="K21" s="56"/>
      <c r="L21" s="48"/>
    </row>
    <row r="22" ht="15" customHeight="1" spans="1:12">
      <c r="A22" s="50"/>
      <c r="B22" s="51"/>
      <c r="C22" s="49"/>
      <c r="D22" s="27"/>
      <c r="E22" s="27" t="s">
        <v>38</v>
      </c>
      <c r="F22" s="27">
        <v>180</v>
      </c>
      <c r="G22" s="27">
        <f t="shared" si="0"/>
        <v>20</v>
      </c>
      <c r="H22" s="23">
        <v>200</v>
      </c>
      <c r="I22" s="57"/>
      <c r="J22" s="58"/>
      <c r="K22" s="58"/>
      <c r="L22" s="49"/>
    </row>
    <row r="23" ht="15" customHeight="1" spans="1:12">
      <c r="A23" s="17"/>
      <c r="B23" s="17"/>
      <c r="C23" s="17"/>
      <c r="D23" s="17"/>
      <c r="E23" s="17"/>
      <c r="F23" s="17">
        <f>SUM(F8:F22)</f>
        <v>2700</v>
      </c>
      <c r="G23" s="33">
        <f>SUM(G8:G22)</f>
        <v>300</v>
      </c>
      <c r="H23" s="52">
        <f>SUM(H8:H22)</f>
        <v>3000</v>
      </c>
      <c r="I23" s="17"/>
      <c r="J23" s="41"/>
      <c r="K23" s="41"/>
      <c r="L23" s="17"/>
    </row>
  </sheetData>
  <mergeCells count="16">
    <mergeCell ref="A1:L1"/>
    <mergeCell ref="A2:L2"/>
    <mergeCell ref="E3:F3"/>
    <mergeCell ref="A8:A22"/>
    <mergeCell ref="B8:B22"/>
    <mergeCell ref="C8:C12"/>
    <mergeCell ref="C13:C17"/>
    <mergeCell ref="C18:C22"/>
    <mergeCell ref="D8:D12"/>
    <mergeCell ref="D13:D17"/>
    <mergeCell ref="D18:D22"/>
    <mergeCell ref="I8:I22"/>
    <mergeCell ref="J8:J22"/>
    <mergeCell ref="K8:K22"/>
    <mergeCell ref="L8:L22"/>
    <mergeCell ref="M6:M7"/>
  </mergeCells>
  <pageMargins left="0.0784722222222222" right="0.0388888888888889" top="0.0784722222222222" bottom="0.0784722222222222" header="0.118055555555556" footer="0.3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8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45539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6" t="s">
        <v>13</v>
      </c>
      <c r="K6" s="36" t="s">
        <v>14</v>
      </c>
      <c r="L6" s="18" t="s">
        <v>15</v>
      </c>
      <c r="M6" s="37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6" t="s">
        <v>26</v>
      </c>
      <c r="K7" s="36" t="s">
        <v>27</v>
      </c>
      <c r="L7" s="18" t="s">
        <v>28</v>
      </c>
      <c r="M7" s="38"/>
    </row>
    <row r="8" s="1" customFormat="1" ht="14" customHeight="1" spans="1:13">
      <c r="A8" s="23" t="s">
        <v>29</v>
      </c>
      <c r="B8" s="24" t="s">
        <v>50</v>
      </c>
      <c r="C8" s="25" t="s">
        <v>39</v>
      </c>
      <c r="D8" s="26" t="s">
        <v>40</v>
      </c>
      <c r="E8" s="27" t="s">
        <v>33</v>
      </c>
      <c r="F8" s="27">
        <v>270</v>
      </c>
      <c r="G8" s="27">
        <f>H8-F8</f>
        <v>30</v>
      </c>
      <c r="H8" s="27">
        <v>300</v>
      </c>
      <c r="I8" s="22" t="s">
        <v>34</v>
      </c>
      <c r="J8" s="39"/>
      <c r="K8" s="39"/>
      <c r="L8" s="27">
        <v>1240441</v>
      </c>
      <c r="M8" s="37"/>
    </row>
    <row r="9" s="1" customFormat="1" ht="14" customHeight="1" spans="1:13">
      <c r="A9" s="23"/>
      <c r="B9" s="24"/>
      <c r="C9" s="28"/>
      <c r="D9" s="29"/>
      <c r="E9" s="27" t="s">
        <v>35</v>
      </c>
      <c r="F9" s="27">
        <v>510</v>
      </c>
      <c r="G9" s="27">
        <f>H9-F9</f>
        <v>40</v>
      </c>
      <c r="H9" s="27">
        <v>550</v>
      </c>
      <c r="I9" s="22"/>
      <c r="J9" s="39"/>
      <c r="K9" s="39"/>
      <c r="L9" s="27"/>
      <c r="M9" s="37"/>
    </row>
    <row r="10" s="1" customFormat="1" ht="14" customHeight="1" spans="1:13">
      <c r="A10" s="23"/>
      <c r="B10" s="24"/>
      <c r="C10" s="28"/>
      <c r="D10" s="29"/>
      <c r="E10" s="27" t="s">
        <v>36</v>
      </c>
      <c r="F10" s="27">
        <v>270</v>
      </c>
      <c r="G10" s="27">
        <f>H10-F10</f>
        <v>30</v>
      </c>
      <c r="H10" s="27">
        <v>300</v>
      </c>
      <c r="I10" s="22"/>
      <c r="J10" s="39"/>
      <c r="K10" s="39"/>
      <c r="L10" s="27"/>
      <c r="M10" s="37"/>
    </row>
    <row r="11" s="1" customFormat="1" ht="14" customHeight="1" spans="1:13">
      <c r="A11" s="23"/>
      <c r="B11" s="24"/>
      <c r="C11" s="28"/>
      <c r="D11" s="29"/>
      <c r="E11" s="27" t="s">
        <v>37</v>
      </c>
      <c r="F11" s="27">
        <v>270</v>
      </c>
      <c r="G11" s="27">
        <f>H11-F11</f>
        <v>30</v>
      </c>
      <c r="H11" s="27">
        <v>300</v>
      </c>
      <c r="I11" s="22"/>
      <c r="J11" s="39"/>
      <c r="K11" s="39"/>
      <c r="L11" s="27"/>
      <c r="M11" s="37"/>
    </row>
    <row r="12" s="1" customFormat="1" ht="14" customHeight="1" spans="1:13">
      <c r="A12" s="23"/>
      <c r="B12" s="24"/>
      <c r="C12" s="30"/>
      <c r="D12" s="29"/>
      <c r="E12" s="27" t="s">
        <v>38</v>
      </c>
      <c r="F12" s="27">
        <v>270</v>
      </c>
      <c r="G12" s="27">
        <f>H12-F12</f>
        <v>30</v>
      </c>
      <c r="H12" s="27">
        <v>300</v>
      </c>
      <c r="I12" s="22"/>
      <c r="J12" s="39"/>
      <c r="K12" s="39"/>
      <c r="L12" s="27"/>
      <c r="M12" s="37"/>
    </row>
    <row r="13" s="1" customFormat="1" ht="16" customHeight="1" spans="1:14">
      <c r="A13" s="27"/>
      <c r="B13" s="24"/>
      <c r="C13" s="23"/>
      <c r="D13" s="27"/>
      <c r="E13" s="31"/>
      <c r="F13" s="32"/>
      <c r="G13" s="27"/>
      <c r="H13" s="32"/>
      <c r="I13" s="22"/>
      <c r="J13" s="39"/>
      <c r="K13" s="39"/>
      <c r="L13" s="24"/>
      <c r="M13" s="37"/>
      <c r="N13" s="40"/>
    </row>
    <row r="14" s="1" customFormat="1" ht="20" customHeight="1" spans="1:12">
      <c r="A14" s="17"/>
      <c r="B14" s="17"/>
      <c r="C14" s="17"/>
      <c r="D14" s="17"/>
      <c r="E14" s="17"/>
      <c r="F14" s="33">
        <f>SUM(F8:F13)</f>
        <v>1590</v>
      </c>
      <c r="G14" s="33">
        <f>SUM(G8:G13)</f>
        <v>160</v>
      </c>
      <c r="H14" s="34">
        <f>SUM(H8:H13)</f>
        <v>1750</v>
      </c>
      <c r="I14" s="22"/>
      <c r="J14" s="41"/>
      <c r="K14" s="41"/>
      <c r="L14" s="17"/>
    </row>
    <row r="15" spans="8:8">
      <c r="H15" s="35"/>
    </row>
    <row r="17" spans="7:7">
      <c r="G17"/>
    </row>
  </sheetData>
  <mergeCells count="12">
    <mergeCell ref="A1:L1"/>
    <mergeCell ref="A2:L2"/>
    <mergeCell ref="E3:F3"/>
    <mergeCell ref="A8:A12"/>
    <mergeCell ref="B8:B12"/>
    <mergeCell ref="C8:C12"/>
    <mergeCell ref="D8:D12"/>
    <mergeCell ref="I8:I12"/>
    <mergeCell ref="J8:J12"/>
    <mergeCell ref="K8:K12"/>
    <mergeCell ref="L8:L12"/>
    <mergeCell ref="M6:M7"/>
  </mergeCells>
  <pageMargins left="0.0784722222222222" right="0.0388888888888889" top="0.0784722222222222" bottom="0.0784722222222222" header="0.118055555555556" footer="0.3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ROSS烫标</vt:lpstr>
      <vt:lpstr>AUSTRALIA烫标</vt:lpstr>
      <vt:lpstr>HOUSE烫标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2024-09-04T06:13:26Z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