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<sst xmlns="http://schemas.openxmlformats.org/spreadsheetml/2006/main" count="34" uniqueCount="34">
  <si>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</si>
  <si>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</si>
  <si>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</si>
  <si>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SF1538660566742</t>
  </si>
  <si>
    <t>顺丰快递</t>
  </si>
  <si>
    <t>赵广忠，18563706797，山东省济南市商河县怀仁镇卢沟庄村村委会院内济南宏源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</si>
  <si>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</si>
  <si>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</si>
  <si>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</si>
  <si>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</si>
  <si>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</si>
  <si>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</si>
  <si>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</si>
  <si>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</si>
  <si>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</si>
  <si>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</si>
  <si>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</si>
  <si>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</si>
  <si>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</si>
  <si>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</si>
  <si>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</si>
  <si>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</si>
  <si>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</si>
  <si>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</si>
  <si>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</si>
  <si>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</si>
  <si>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</si>
  <si>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</si>
  <si>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</si>
  <si>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</si>
  <si>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YA053-黑色-19cm 蜡绳，2800</t>
  </si>
  <si>
    <t>J4M0303C，24FL28178 款</t>
  </si>
  <si>
    <t>黑色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</si>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</sst>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2" sqref="A2:L2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45533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/>
      <c r="B8" s="23" t="s">
        <v>30</v>
      </c>
      <c r="C8" s="23" t="s">
        <v>31</v>
      </c>
      <c r="D8" s="24" t="s">
        <v>32</v>
      </c>
      <c r="E8" s="24"/>
      <c r="F8" s="25">
        <v>2800</v>
      </c>
      <c r="G8" s="26">
        <f>+F8*0.05</f>
        <v>140</v>
      </c>
      <c r="H8" s="26">
        <f>+F8+G8</f>
        <v>2940</v>
      </c>
      <c r="I8" s="36">
        <v>0.83</v>
      </c>
      <c r="J8" s="36">
        <v>0.96</v>
      </c>
      <c r="K8" s="36" t="s">
        <v>33</v>
      </c>
      <c r="L8" s="36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6"/>
      <c r="J10" s="36"/>
      <c r="K10" s="36"/>
      <c r="L10" s="36"/>
    </row>
    <row r="11" spans="1:12">
      <c r="A11" s="28"/>
      <c r="B11" s="28"/>
      <c r="C11" s="29"/>
      <c r="D11" s="30"/>
      <c r="E11" s="30"/>
      <c r="F11" s="30">
        <f>SUM(F8:F10)</f>
        <v>2800</v>
      </c>
      <c r="G11" s="31">
        <f>SUM(G8:G10)</f>
        <v>140</v>
      </c>
      <c r="H11" s="31">
        <f>SUM(H8:H10)</f>
        <v>2940</v>
      </c>
      <c r="I11" s="30"/>
      <c r="J11" s="30">
        <f>SUM(J8:J10)</f>
        <v>0.96</v>
      </c>
      <c r="K11" s="37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2024-08-29T09:43:22Z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