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0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H8"/>
  <c r="G8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<sst xmlns="http://schemas.openxmlformats.org/spreadsheetml/2006/main" count="115" uniqueCount="84">
  <si>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</si>
  <si>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</si>
  <si>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</si>
  <si>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</si>
  <si>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</si>
  <si>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</si>
  <si>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</si>
  <si>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</si>
  <si>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</si>
  <si>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</si>
  <si>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</si>
  <si>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</si>
  <si>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</si>
  <si>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</si>
  <si>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</si>
  <si>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</si>
  <si>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</si>
  <si>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</si>
  <si>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</si>
  <si>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</si>
  <si>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</si>
  <si>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</si>
  <si>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</si>
  <si>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</si>
  <si>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</si>
  <si>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</si>
  <si>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</si>
  <si>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</si>
  <si>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</si>
  <si>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</si>
  <si>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</si>
  <si>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</si>
  <si>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</si>
  <si>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</si>
  <si>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</si>
  <si>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</si>
  <si>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</si>
  <si>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</si>
  <si>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</si>
  <si>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</si>
  <si>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</si>
  <si>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</si>
  <si>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</si>
  <si>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</si>
  <si>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</si>
  <si>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</si>
  <si>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</si>
  <si>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</si>
  <si>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</si>
  <si>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</si>
  <si>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</si>
  <si>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</si>
  <si>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</si>
  <si>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</si>
  <si>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</si>
  <si>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</si>
  <si>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</si>
  <si>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</si>
  <si>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</si>
  <si>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</si>
  <si>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</si>
  <si>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</si>
  <si>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</si>
  <si>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 xml:space="preserve">   </t>
    <phoneticPr fontId="19" type="noConversion"/>
  </si>
  <si>
    <t>NB44100147963</t>
    <phoneticPr fontId="19" type="noConversion"/>
  </si>
  <si>
    <t>BRILLIANT RED</t>
    <phoneticPr fontId="19" type="noConversion"/>
  </si>
  <si>
    <t>196202
94845
2</t>
    <phoneticPr fontId="19" type="noConversion"/>
  </si>
  <si>
    <t>196202
94846
9</t>
    <phoneticPr fontId="19" type="noConversion"/>
  </si>
  <si>
    <t>196202
94847
6</t>
    <phoneticPr fontId="19" type="noConversion"/>
  </si>
  <si>
    <t>196202
94848
3</t>
    <phoneticPr fontId="19" type="noConversion"/>
  </si>
  <si>
    <t>196202
94849
0</t>
    <phoneticPr fontId="19" type="noConversion"/>
  </si>
  <si>
    <t>196202
94850
6</t>
    <phoneticPr fontId="19" type="noConversion"/>
  </si>
  <si>
    <t>196202
94851
3</t>
    <phoneticPr fontId="19" type="noConversion"/>
  </si>
  <si>
    <t>BLACK SOOT</t>
    <phoneticPr fontId="19" type="noConversion"/>
  </si>
  <si>
    <t>196202
94830
8</t>
    <phoneticPr fontId="19" type="noConversion"/>
  </si>
  <si>
    <t>196202
94831
5</t>
    <phoneticPr fontId="19" type="noConversion"/>
  </si>
  <si>
    <t>196202
94832
2</t>
    <phoneticPr fontId="19" type="noConversion"/>
  </si>
  <si>
    <t>196202
94833
9</t>
    <phoneticPr fontId="19" type="noConversion"/>
  </si>
  <si>
    <t>196202
94834
6</t>
    <phoneticPr fontId="19" type="noConversion"/>
  </si>
  <si>
    <t>196202
94835
3</t>
    <phoneticPr fontId="19" type="noConversion"/>
  </si>
  <si>
    <t>196202
94836
0</t>
    <phoneticPr fontId="19" type="noConversion"/>
  </si>
  <si>
    <t>25*50</t>
    <phoneticPr fontId="15" type="noConversion"/>
  </si>
  <si>
    <t>SF 1539223694139</t>
    <phoneticPr fontId="15" type="noConversion"/>
  </si>
  <si>
    <t xml:space="preserve">P24090083                     //S24090059 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</si>
</sst>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181" fontId="0" fillId="0" borderId="1" xfId="0" applyNumberFormat="1" applyBorder="1">
      <alignment vertical="center"/>
    </xf>
    <xf numFmtId="179" fontId="24" fillId="0" borderId="0" xfId="0" applyFont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4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6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5" customHeight="1">
      <c r="A3" s="11"/>
      <c r="B3" s="11"/>
      <c r="C3" s="11"/>
      <c r="D3" s="21" t="s">
        <v>0</v>
      </c>
      <c r="E3" s="58">
        <v>45321</v>
      </c>
      <c r="F3" s="58"/>
      <c r="G3" s="45" t="s">
        <v>28</v>
      </c>
      <c r="H3" s="46"/>
      <c r="I3" s="46"/>
      <c r="J3" s="46"/>
      <c r="K3" s="46"/>
      <c r="L3" s="47"/>
    </row>
    <row r="4" spans="1:12" ht="15">
      <c r="A4" s="17"/>
      <c r="B4" s="11"/>
      <c r="C4" s="59" t="s">
        <v>1</v>
      </c>
      <c r="D4" s="59"/>
      <c r="E4" s="60" t="s">
        <v>29</v>
      </c>
      <c r="F4" s="60"/>
      <c r="G4" s="48"/>
      <c r="H4" s="49"/>
      <c r="I4" s="49"/>
      <c r="J4" s="49"/>
      <c r="K4" s="49"/>
      <c r="L4" s="50"/>
    </row>
    <row r="5" spans="1:12" ht="9.75" customHeight="1">
      <c r="A5" s="11"/>
      <c r="B5" s="18"/>
      <c r="C5" s="11"/>
      <c r="D5" s="22"/>
      <c r="E5" s="11"/>
      <c r="F5" s="13"/>
      <c r="G5" s="51"/>
      <c r="H5" s="52"/>
      <c r="I5" s="52"/>
      <c r="J5" s="52"/>
      <c r="K5" s="52"/>
      <c r="L5" s="53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0" t="s">
        <v>38</v>
      </c>
      <c r="B8" s="41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0"/>
      <c r="B9" s="41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0"/>
      <c r="B10" s="41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0"/>
      <c r="B11" s="41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2" t="s">
        <v>61</v>
      </c>
      <c r="B14" s="43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2"/>
      <c r="B15" s="44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2"/>
      <c r="B16" s="44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2"/>
      <c r="B17" s="44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2"/>
      <c r="B18" s="44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2"/>
      <c r="B19" s="44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2"/>
      <c r="B20" s="44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2"/>
      <c r="B21" s="44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2"/>
      <c r="B22" s="44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2"/>
      <c r="B23" s="44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2"/>
      <c r="B24" s="44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2"/>
      <c r="B25" s="44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2"/>
      <c r="B26" s="44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2"/>
      <c r="B27" s="44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C29" sqref="C29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  <col min="8" max="8" width="9.5" bestFit="1" customWidth="1"/>
  </cols>
  <sheetData>
    <row r="1" spans="1:12" ht="26.25">
      <c r="A1" s="56" t="s">
        <v>18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6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5">
      <c r="A3" s="35"/>
      <c r="B3" s="35"/>
      <c r="C3" s="35"/>
      <c r="D3" s="21" t="s">
        <v>0</v>
      </c>
      <c r="E3" s="58">
        <v>45538</v>
      </c>
      <c r="F3" s="58"/>
      <c r="G3" s="61" t="s">
        <v>28</v>
      </c>
      <c r="H3" s="61"/>
      <c r="I3" s="61"/>
      <c r="J3" s="61"/>
      <c r="K3" s="61"/>
      <c r="L3" s="61"/>
    </row>
    <row r="4" spans="1:12" ht="15">
      <c r="A4" s="17"/>
      <c r="B4" s="35"/>
      <c r="C4" s="59" t="s">
        <v>1</v>
      </c>
      <c r="D4" s="59"/>
      <c r="E4" s="60" t="s">
        <v>82</v>
      </c>
      <c r="F4" s="60"/>
      <c r="G4" s="61"/>
      <c r="H4" s="61"/>
      <c r="I4" s="61"/>
      <c r="J4" s="61"/>
      <c r="K4" s="61"/>
      <c r="L4" s="61"/>
    </row>
    <row r="5" spans="1:12" ht="15">
      <c r="A5" s="35"/>
      <c r="B5" s="18"/>
      <c r="C5" s="35"/>
      <c r="D5" s="22"/>
      <c r="E5" s="35"/>
      <c r="F5" s="13"/>
      <c r="G5" s="61"/>
      <c r="H5" s="61"/>
      <c r="I5" s="61"/>
      <c r="J5" s="61"/>
      <c r="K5" s="61"/>
      <c r="L5" s="61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16.5" customHeight="1">
      <c r="A8" s="62" t="s">
        <v>83</v>
      </c>
      <c r="B8" s="63" t="s">
        <v>81</v>
      </c>
      <c r="C8" s="64" t="s">
        <v>64</v>
      </c>
      <c r="D8" s="65" t="s">
        <v>65</v>
      </c>
      <c r="E8" s="32" t="s">
        <v>66</v>
      </c>
      <c r="F8" s="37">
        <v>60</v>
      </c>
      <c r="G8" s="38">
        <f>F8*0.02</f>
        <v>1.2</v>
      </c>
      <c r="H8" s="38">
        <f>SUM(F8:G8)</f>
        <v>61.2</v>
      </c>
      <c r="I8" s="15"/>
      <c r="J8" s="15"/>
      <c r="K8" s="15"/>
      <c r="L8" s="15"/>
    </row>
    <row r="9" spans="1:12" ht="16.5" customHeight="1">
      <c r="A9" s="62"/>
      <c r="B9" s="63"/>
      <c r="C9" s="64"/>
      <c r="D9" s="65"/>
      <c r="E9" s="32" t="s">
        <v>67</v>
      </c>
      <c r="F9" s="37">
        <v>60</v>
      </c>
      <c r="G9" s="38">
        <f t="shared" ref="G9:G21" si="0">F9*0.02</f>
        <v>1.2</v>
      </c>
      <c r="H9" s="38">
        <f t="shared" ref="H9:H21" si="1">SUM(F9:G9)</f>
        <v>61.2</v>
      </c>
      <c r="I9" s="15"/>
      <c r="J9" s="15"/>
      <c r="K9" s="15"/>
      <c r="L9" s="15"/>
    </row>
    <row r="10" spans="1:12">
      <c r="A10" s="62"/>
      <c r="B10" s="63"/>
      <c r="C10" s="64"/>
      <c r="D10" s="65"/>
      <c r="E10" s="32" t="s">
        <v>68</v>
      </c>
      <c r="F10" s="37">
        <v>60</v>
      </c>
      <c r="G10" s="38">
        <f t="shared" si="0"/>
        <v>1.2</v>
      </c>
      <c r="H10" s="38">
        <f t="shared" si="1"/>
        <v>61.2</v>
      </c>
      <c r="I10" s="15"/>
      <c r="J10" s="15"/>
      <c r="K10" s="15"/>
      <c r="L10" s="15"/>
    </row>
    <row r="11" spans="1:12">
      <c r="A11" s="62"/>
      <c r="B11" s="63"/>
      <c r="C11" s="64"/>
      <c r="D11" s="65"/>
      <c r="E11" s="32" t="s">
        <v>69</v>
      </c>
      <c r="F11" s="37">
        <v>60</v>
      </c>
      <c r="G11" s="38">
        <f t="shared" si="0"/>
        <v>1.2</v>
      </c>
      <c r="H11" s="38">
        <f t="shared" si="1"/>
        <v>61.2</v>
      </c>
      <c r="I11" s="15"/>
      <c r="J11" s="15"/>
      <c r="K11" s="15"/>
      <c r="L11" s="15"/>
    </row>
    <row r="12" spans="1:12">
      <c r="A12" s="62"/>
      <c r="B12" s="63"/>
      <c r="C12" s="64"/>
      <c r="D12" s="65"/>
      <c r="E12" s="32" t="s">
        <v>70</v>
      </c>
      <c r="F12" s="37">
        <v>60</v>
      </c>
      <c r="G12" s="38">
        <f t="shared" si="0"/>
        <v>1.2</v>
      </c>
      <c r="H12" s="38">
        <f t="shared" si="1"/>
        <v>61.2</v>
      </c>
      <c r="I12" s="15"/>
      <c r="J12" s="15"/>
      <c r="K12" s="15"/>
      <c r="L12" s="15"/>
    </row>
    <row r="13" spans="1:12">
      <c r="A13" s="62"/>
      <c r="B13" s="63"/>
      <c r="C13" s="64"/>
      <c r="D13" s="65"/>
      <c r="E13" s="32" t="s">
        <v>71</v>
      </c>
      <c r="F13" s="37">
        <v>60</v>
      </c>
      <c r="G13" s="38">
        <f t="shared" si="0"/>
        <v>1.2</v>
      </c>
      <c r="H13" s="38">
        <f t="shared" si="1"/>
        <v>61.2</v>
      </c>
      <c r="I13" s="15"/>
      <c r="J13" s="15"/>
      <c r="K13" s="15"/>
      <c r="L13" s="15"/>
    </row>
    <row r="14" spans="1:12">
      <c r="A14" s="62"/>
      <c r="B14" s="63"/>
      <c r="C14" s="64"/>
      <c r="D14" s="65"/>
      <c r="E14" s="32" t="s">
        <v>72</v>
      </c>
      <c r="F14" s="37">
        <v>60</v>
      </c>
      <c r="G14" s="38">
        <f t="shared" si="0"/>
        <v>1.2</v>
      </c>
      <c r="H14" s="38">
        <f t="shared" si="1"/>
        <v>61.2</v>
      </c>
      <c r="I14" s="15"/>
      <c r="J14" s="15"/>
      <c r="K14" s="15"/>
      <c r="L14" s="15"/>
    </row>
    <row r="15" spans="1:12">
      <c r="A15" s="62"/>
      <c r="B15" s="63"/>
      <c r="C15" s="64"/>
      <c r="D15" s="65" t="s">
        <v>73</v>
      </c>
      <c r="E15" s="32" t="s">
        <v>74</v>
      </c>
      <c r="F15" s="37">
        <v>60</v>
      </c>
      <c r="G15" s="38">
        <f t="shared" si="0"/>
        <v>1.2</v>
      </c>
      <c r="H15" s="38">
        <f t="shared" si="1"/>
        <v>61.2</v>
      </c>
      <c r="I15" s="15"/>
      <c r="J15" s="15"/>
      <c r="K15" s="15"/>
      <c r="L15" s="15"/>
    </row>
    <row r="16" spans="1:12">
      <c r="A16" s="62"/>
      <c r="B16" s="63"/>
      <c r="C16" s="64"/>
      <c r="D16" s="65"/>
      <c r="E16" s="32" t="s">
        <v>75</v>
      </c>
      <c r="F16" s="37">
        <v>60</v>
      </c>
      <c r="G16" s="38">
        <f t="shared" si="0"/>
        <v>1.2</v>
      </c>
      <c r="H16" s="38">
        <f t="shared" si="1"/>
        <v>61.2</v>
      </c>
      <c r="I16" s="15"/>
      <c r="J16" s="15"/>
      <c r="K16" s="15"/>
      <c r="L16" s="15"/>
    </row>
    <row r="17" spans="1:12">
      <c r="A17" s="62"/>
      <c r="B17" s="63"/>
      <c r="C17" s="64"/>
      <c r="D17" s="65"/>
      <c r="E17" s="32" t="s">
        <v>76</v>
      </c>
      <c r="F17" s="37">
        <v>60</v>
      </c>
      <c r="G17" s="38">
        <f t="shared" si="0"/>
        <v>1.2</v>
      </c>
      <c r="H17" s="38">
        <f t="shared" si="1"/>
        <v>61.2</v>
      </c>
      <c r="I17" s="15"/>
      <c r="J17" s="15"/>
      <c r="K17" s="15"/>
      <c r="L17" s="15"/>
    </row>
    <row r="18" spans="1:12">
      <c r="A18" s="62"/>
      <c r="B18" s="63"/>
      <c r="C18" s="64"/>
      <c r="D18" s="65"/>
      <c r="E18" s="32" t="s">
        <v>77</v>
      </c>
      <c r="F18" s="37">
        <v>60</v>
      </c>
      <c r="G18" s="38">
        <f t="shared" si="0"/>
        <v>1.2</v>
      </c>
      <c r="H18" s="38">
        <f t="shared" si="1"/>
        <v>61.2</v>
      </c>
      <c r="I18" s="15"/>
      <c r="J18" s="15"/>
      <c r="K18" s="15"/>
      <c r="L18" s="15"/>
    </row>
    <row r="19" spans="1:12">
      <c r="A19" s="62"/>
      <c r="B19" s="63"/>
      <c r="C19" s="64"/>
      <c r="D19" s="65"/>
      <c r="E19" s="32" t="s">
        <v>78</v>
      </c>
      <c r="F19" s="37">
        <v>60</v>
      </c>
      <c r="G19" s="38">
        <f t="shared" si="0"/>
        <v>1.2</v>
      </c>
      <c r="H19" s="38">
        <f t="shared" si="1"/>
        <v>61.2</v>
      </c>
      <c r="I19" s="15"/>
      <c r="J19" s="15"/>
      <c r="K19" s="15"/>
      <c r="L19" s="15"/>
    </row>
    <row r="20" spans="1:12">
      <c r="A20" s="62"/>
      <c r="B20" s="63"/>
      <c r="C20" s="64"/>
      <c r="D20" s="65"/>
      <c r="E20" s="32" t="s">
        <v>79</v>
      </c>
      <c r="F20" s="37">
        <v>60</v>
      </c>
      <c r="G20" s="38">
        <f t="shared" si="0"/>
        <v>1.2</v>
      </c>
      <c r="H20" s="38">
        <f t="shared" si="1"/>
        <v>61.2</v>
      </c>
      <c r="I20" s="15"/>
      <c r="J20" s="15"/>
      <c r="K20" s="15"/>
      <c r="L20" s="15"/>
    </row>
    <row r="21" spans="1:12">
      <c r="A21" s="62"/>
      <c r="B21" s="63"/>
      <c r="C21" s="64"/>
      <c r="D21" s="65"/>
      <c r="E21" s="32" t="s">
        <v>80</v>
      </c>
      <c r="F21" s="37">
        <v>60</v>
      </c>
      <c r="G21" s="38">
        <f t="shared" si="0"/>
        <v>1.2</v>
      </c>
      <c r="H21" s="38">
        <f t="shared" si="1"/>
        <v>61.2</v>
      </c>
      <c r="I21" s="15"/>
      <c r="J21" s="15"/>
      <c r="K21" s="15"/>
      <c r="L21" s="15"/>
    </row>
    <row r="22" spans="1:12">
      <c r="F22" s="14">
        <f>SUM(F8:F21)</f>
        <v>840</v>
      </c>
    </row>
    <row r="32" spans="1:12">
      <c r="A32" s="39" t="s">
        <v>63</v>
      </c>
      <c r="B32" s="39"/>
    </row>
  </sheetData>
  <mergeCells count="11">
    <mergeCell ref="A8:A21"/>
    <mergeCell ref="B8:B21"/>
    <mergeCell ref="C8:C21"/>
    <mergeCell ref="D8:D14"/>
    <mergeCell ref="D15:D21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.3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2024-09-05T00:37:18Z</cp:lastPrinted>
  <dcterms:created xsi:type="dcterms:W3CDTF">2017-02-25T05:34:00Z</dcterms:created>
  <dcterms:modified xsi:type="dcterms:W3CDTF">2024-09-05T00:37:54Z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