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<sst xmlns="http://schemas.openxmlformats.org/spreadsheetml/2006/main" count="93" uniqueCount="52">
  <si>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</si>
  <si>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</si>
  <si>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</si>
  <si>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2024.9.4</t>
  </si>
  <si>
    <t>发货地址</t>
  </si>
  <si>
    <t>寄Alice，中通单号：73530664523813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</si>
  <si>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</si>
  <si>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</si>
  <si>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</si>
  <si>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</si>
  <si>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</si>
  <si>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</si>
  <si>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</si>
  <si>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</si>
  <si>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</si>
  <si>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</si>
  <si>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</si>
  <si>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</si>
  <si>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</si>
  <si>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</si>
  <si>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</si>
  <si>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</si>
  <si>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</si>
  <si>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>P24080867 S24080521</t>
  </si>
  <si>
    <t>条码标</t>
  </si>
  <si>
    <t xml:space="preserve"> E0057A8</t>
  </si>
  <si>
    <t>7/8Y</t>
  </si>
  <si>
    <t>1\1</t>
  </si>
  <si>
    <t>8/9Y</t>
  </si>
  <si>
    <t>9/10Y</t>
  </si>
  <si>
    <t>11/12Y</t>
  </si>
  <si>
    <t>13/14Y</t>
  </si>
  <si>
    <t xml:space="preserve"> </t>
  </si>
  <si>
    <t>P24080883 S24080531</t>
  </si>
  <si>
    <t xml:space="preserve"> D6271AX</t>
  </si>
  <si>
    <t>S</t>
  </si>
  <si>
    <t>M</t>
  </si>
  <si>
    <t>L</t>
  </si>
  <si>
    <t>XL</t>
  </si>
  <si>
    <t>XXL</t>
  </si>
  <si>
    <t xml:space="preserve"> D6272AX KH445</t>
  </si>
  <si>
    <t xml:space="preserve"> D6272AX PN82</t>
  </si>
  <si>
    <t xml:space="preserve">P24080887 S24080532 </t>
  </si>
  <si>
    <t xml:space="preserve"> A0593AX</t>
  </si>
  <si>
    <t>XS</t>
  </si>
  <si>
    <t>P24090009 S24090005</t>
  </si>
  <si>
    <t xml:space="preserve"> D5776AX</t>
  </si>
  <si>
    <t>P24080898 S24080537</t>
  </si>
  <si>
    <t>W7832AZ-BN312</t>
  </si>
  <si>
    <t>3XL</t>
  </si>
  <si>
    <t>W7832AZ-GN1259</t>
  </si>
  <si>
    <t>W7832AZ-WT60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</si>
</sst>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204"/>
    </font>
    <font>
      <sz val="12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8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/>
    </xf>
    <xf numFmtId="177" fontId="19" fillId="0" borderId="1" xfId="0" applyNumberFormat="1" applyFont="1" applyFill="1" applyBorder="1" applyAlignment="1">
      <alignment horizontal="center"/>
    </xf>
    <xf numFmtId="177" fontId="17" fillId="0" borderId="4" xfId="0" applyNumberFormat="1" applyFont="1" applyFill="1" applyBorder="1" applyAlignment="1">
      <alignment horizontal="center" vertical="center" wrapText="1"/>
    </xf>
    <xf numFmtId="178" fontId="12" fillId="0" borderId="1" xfId="53" applyNumberFormat="1" applyFont="1" applyFill="1" applyBorder="1" applyAlignment="1">
      <alignment horizontal="left" vertical="center" wrapText="1"/>
    </xf>
    <xf numFmtId="178" fontId="13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55"/>
  <sheetViews>
    <sheetView tabSelected="1" zoomScale="90" zoomScaleNormal="90" workbookViewId="0">
      <selection activeCell="E19" sqref="E19"/>
    </sheetView>
  </sheetViews>
  <sheetFormatPr defaultColWidth="18" defaultRowHeight="25.5"/>
  <cols>
    <col min="1" max="2" width="24.1583333333333" style="2" customWidth="1"/>
    <col min="3" max="3" width="29.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41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42" t="s">
        <v>22</v>
      </c>
    </row>
    <row r="7" ht="30" customHeight="1" spans="1:9">
      <c r="A7" s="26" t="s">
        <v>23</v>
      </c>
      <c r="B7" s="27" t="s">
        <v>24</v>
      </c>
      <c r="C7" s="26" t="s">
        <v>25</v>
      </c>
      <c r="D7" s="28" t="s">
        <v>26</v>
      </c>
      <c r="E7" s="29">
        <v>294</v>
      </c>
      <c r="F7" s="30">
        <f t="shared" ref="F7:F54" si="0">E7*0.03</f>
        <v>8.82</v>
      </c>
      <c r="G7" s="30">
        <f t="shared" ref="G7:G54" si="1">E7+F7</f>
        <v>302.82</v>
      </c>
      <c r="H7" s="31" t="s">
        <v>27</v>
      </c>
      <c r="I7" s="31"/>
    </row>
    <row r="8" ht="14.25" spans="1:9">
      <c r="A8" s="26"/>
      <c r="B8" s="26"/>
      <c r="C8" s="26"/>
      <c r="D8" s="28" t="s">
        <v>28</v>
      </c>
      <c r="E8" s="29">
        <v>294</v>
      </c>
      <c r="F8" s="30">
        <f t="shared" si="0"/>
        <v>8.82</v>
      </c>
      <c r="G8" s="30">
        <f t="shared" si="1"/>
        <v>302.82</v>
      </c>
      <c r="H8" s="32"/>
      <c r="I8" s="32"/>
    </row>
    <row r="9" ht="14.25" spans="1:9">
      <c r="A9" s="26"/>
      <c r="B9" s="26"/>
      <c r="C9" s="26"/>
      <c r="D9" s="28" t="s">
        <v>29</v>
      </c>
      <c r="E9" s="29">
        <v>588</v>
      </c>
      <c r="F9" s="30">
        <f t="shared" si="0"/>
        <v>17.64</v>
      </c>
      <c r="G9" s="30">
        <f t="shared" si="1"/>
        <v>605.64</v>
      </c>
      <c r="H9" s="32"/>
      <c r="I9" s="32"/>
    </row>
    <row r="10" ht="14.25" spans="1:9">
      <c r="A10" s="26"/>
      <c r="B10" s="26"/>
      <c r="C10" s="26"/>
      <c r="D10" s="28" t="s">
        <v>30</v>
      </c>
      <c r="E10" s="29">
        <v>882</v>
      </c>
      <c r="F10" s="30">
        <f t="shared" si="0"/>
        <v>26.46</v>
      </c>
      <c r="G10" s="30">
        <f t="shared" si="1"/>
        <v>908.46</v>
      </c>
      <c r="H10" s="32"/>
      <c r="I10" s="32"/>
    </row>
    <row r="11" ht="14.25" spans="1:11">
      <c r="A11" s="26"/>
      <c r="B11" s="26"/>
      <c r="C11" s="26"/>
      <c r="D11" s="28" t="s">
        <v>31</v>
      </c>
      <c r="E11" s="29">
        <v>588</v>
      </c>
      <c r="F11" s="30">
        <f t="shared" si="0"/>
        <v>17.64</v>
      </c>
      <c r="G11" s="30">
        <f t="shared" si="1"/>
        <v>605.64</v>
      </c>
      <c r="H11" s="32"/>
      <c r="I11" s="32"/>
      <c r="K11" s="2" t="s">
        <v>32</v>
      </c>
    </row>
    <row r="12" ht="14.25" spans="1:9">
      <c r="A12" s="33" t="s">
        <v>33</v>
      </c>
      <c r="B12" s="34" t="s">
        <v>24</v>
      </c>
      <c r="C12" s="35" t="s">
        <v>34</v>
      </c>
      <c r="D12" s="28" t="s">
        <v>35</v>
      </c>
      <c r="E12" s="33">
        <v>354</v>
      </c>
      <c r="F12" s="30">
        <f t="shared" si="0"/>
        <v>10.62</v>
      </c>
      <c r="G12" s="30">
        <f t="shared" si="1"/>
        <v>364.62</v>
      </c>
      <c r="H12" s="32"/>
      <c r="I12" s="32"/>
    </row>
    <row r="13" ht="14.25" spans="1:9">
      <c r="A13" s="33"/>
      <c r="B13" s="33"/>
      <c r="C13" s="35"/>
      <c r="D13" s="28" t="s">
        <v>36</v>
      </c>
      <c r="E13" s="33">
        <v>354</v>
      </c>
      <c r="F13" s="30">
        <f t="shared" si="0"/>
        <v>10.62</v>
      </c>
      <c r="G13" s="30">
        <f t="shared" si="1"/>
        <v>364.62</v>
      </c>
      <c r="H13" s="32"/>
      <c r="I13" s="32"/>
    </row>
    <row r="14" ht="14.25" spans="1:9">
      <c r="A14" s="33"/>
      <c r="B14" s="33"/>
      <c r="C14" s="35"/>
      <c r="D14" s="28" t="s">
        <v>37</v>
      </c>
      <c r="E14" s="33">
        <v>354</v>
      </c>
      <c r="F14" s="30">
        <f t="shared" si="0"/>
        <v>10.62</v>
      </c>
      <c r="G14" s="30">
        <f t="shared" si="1"/>
        <v>364.62</v>
      </c>
      <c r="H14" s="32"/>
      <c r="I14" s="32"/>
    </row>
    <row r="15" ht="14.25" spans="1:9">
      <c r="A15" s="33"/>
      <c r="B15" s="33"/>
      <c r="C15" s="35"/>
      <c r="D15" s="28" t="s">
        <v>38</v>
      </c>
      <c r="E15" s="33">
        <v>177</v>
      </c>
      <c r="F15" s="30">
        <f t="shared" si="0"/>
        <v>5.31</v>
      </c>
      <c r="G15" s="30">
        <f t="shared" si="1"/>
        <v>182.31</v>
      </c>
      <c r="H15" s="32"/>
      <c r="I15" s="32"/>
    </row>
    <row r="16" ht="14.25" spans="1:9">
      <c r="A16" s="33"/>
      <c r="B16" s="33"/>
      <c r="C16" s="35"/>
      <c r="D16" s="28" t="s">
        <v>39</v>
      </c>
      <c r="E16" s="33">
        <v>177</v>
      </c>
      <c r="F16" s="30">
        <f t="shared" si="0"/>
        <v>5.31</v>
      </c>
      <c r="G16" s="30">
        <f t="shared" si="1"/>
        <v>182.31</v>
      </c>
      <c r="H16" s="32"/>
      <c r="I16" s="32"/>
    </row>
    <row r="17" ht="14.25" spans="1:9">
      <c r="A17" s="33"/>
      <c r="B17" s="33"/>
      <c r="C17" s="35" t="s">
        <v>40</v>
      </c>
      <c r="D17" s="28" t="s">
        <v>35</v>
      </c>
      <c r="E17" s="33">
        <v>183</v>
      </c>
      <c r="F17" s="30">
        <f t="shared" si="0"/>
        <v>5.49</v>
      </c>
      <c r="G17" s="30">
        <f t="shared" si="1"/>
        <v>188.49</v>
      </c>
      <c r="H17" s="32"/>
      <c r="I17" s="32"/>
    </row>
    <row r="18" ht="14.25" spans="1:9">
      <c r="A18" s="33"/>
      <c r="B18" s="33"/>
      <c r="C18" s="35"/>
      <c r="D18" s="28" t="s">
        <v>36</v>
      </c>
      <c r="E18" s="33">
        <v>183</v>
      </c>
      <c r="F18" s="30">
        <f t="shared" si="0"/>
        <v>5.49</v>
      </c>
      <c r="G18" s="30">
        <f t="shared" si="1"/>
        <v>188.49</v>
      </c>
      <c r="H18" s="32"/>
      <c r="I18" s="32"/>
    </row>
    <row r="19" ht="14.25" spans="1:9">
      <c r="A19" s="33"/>
      <c r="B19" s="33"/>
      <c r="C19" s="35"/>
      <c r="D19" s="28" t="s">
        <v>37</v>
      </c>
      <c r="E19" s="33">
        <v>183</v>
      </c>
      <c r="F19" s="30">
        <f t="shared" si="0"/>
        <v>5.49</v>
      </c>
      <c r="G19" s="30">
        <f t="shared" si="1"/>
        <v>188.49</v>
      </c>
      <c r="H19" s="32"/>
      <c r="I19" s="32"/>
    </row>
    <row r="20" ht="14.25" spans="1:9">
      <c r="A20" s="33"/>
      <c r="B20" s="33"/>
      <c r="C20" s="35"/>
      <c r="D20" s="28" t="s">
        <v>38</v>
      </c>
      <c r="E20" s="33">
        <v>92</v>
      </c>
      <c r="F20" s="30">
        <f t="shared" si="0"/>
        <v>2.76</v>
      </c>
      <c r="G20" s="30">
        <f t="shared" si="1"/>
        <v>94.76</v>
      </c>
      <c r="H20" s="32"/>
      <c r="I20" s="32"/>
    </row>
    <row r="21" ht="14.25" spans="1:9">
      <c r="A21" s="33"/>
      <c r="B21" s="33"/>
      <c r="C21" s="35"/>
      <c r="D21" s="28" t="s">
        <v>39</v>
      </c>
      <c r="E21" s="33">
        <v>92</v>
      </c>
      <c r="F21" s="30">
        <f t="shared" si="0"/>
        <v>2.76</v>
      </c>
      <c r="G21" s="30">
        <f t="shared" si="1"/>
        <v>94.76</v>
      </c>
      <c r="H21" s="32"/>
      <c r="I21" s="32"/>
    </row>
    <row r="22" ht="14.25" spans="1:9">
      <c r="A22" s="33"/>
      <c r="B22" s="33"/>
      <c r="C22" s="35" t="s">
        <v>41</v>
      </c>
      <c r="D22" s="28" t="s">
        <v>35</v>
      </c>
      <c r="E22" s="33">
        <v>191</v>
      </c>
      <c r="F22" s="30">
        <f t="shared" si="0"/>
        <v>5.73</v>
      </c>
      <c r="G22" s="30">
        <f t="shared" si="1"/>
        <v>196.73</v>
      </c>
      <c r="H22" s="32"/>
      <c r="I22" s="32"/>
    </row>
    <row r="23" ht="14.25" spans="1:9">
      <c r="A23" s="33"/>
      <c r="B23" s="33"/>
      <c r="C23" s="35"/>
      <c r="D23" s="28" t="s">
        <v>36</v>
      </c>
      <c r="E23" s="33">
        <v>191</v>
      </c>
      <c r="F23" s="30">
        <f t="shared" si="0"/>
        <v>5.73</v>
      </c>
      <c r="G23" s="30">
        <f t="shared" si="1"/>
        <v>196.73</v>
      </c>
      <c r="H23" s="32"/>
      <c r="I23" s="32"/>
    </row>
    <row r="24" ht="14.25" spans="1:9">
      <c r="A24" s="33"/>
      <c r="B24" s="33"/>
      <c r="C24" s="35"/>
      <c r="D24" s="28" t="s">
        <v>37</v>
      </c>
      <c r="E24" s="33">
        <v>191</v>
      </c>
      <c r="F24" s="30">
        <f t="shared" si="0"/>
        <v>5.73</v>
      </c>
      <c r="G24" s="30">
        <f t="shared" si="1"/>
        <v>196.73</v>
      </c>
      <c r="H24" s="32"/>
      <c r="I24" s="32"/>
    </row>
    <row r="25" ht="14.25" spans="1:9">
      <c r="A25" s="33"/>
      <c r="B25" s="33"/>
      <c r="C25" s="35"/>
      <c r="D25" s="28" t="s">
        <v>38</v>
      </c>
      <c r="E25" s="33">
        <v>96</v>
      </c>
      <c r="F25" s="30">
        <f t="shared" si="0"/>
        <v>2.88</v>
      </c>
      <c r="G25" s="30">
        <f t="shared" si="1"/>
        <v>98.88</v>
      </c>
      <c r="H25" s="32"/>
      <c r="I25" s="32"/>
    </row>
    <row r="26" ht="14.25" spans="1:9">
      <c r="A26" s="33"/>
      <c r="B26" s="33"/>
      <c r="C26" s="35"/>
      <c r="D26" s="28" t="s">
        <v>39</v>
      </c>
      <c r="E26" s="33">
        <v>96</v>
      </c>
      <c r="F26" s="30">
        <f t="shared" si="0"/>
        <v>2.88</v>
      </c>
      <c r="G26" s="30">
        <f t="shared" si="1"/>
        <v>98.88</v>
      </c>
      <c r="H26" s="32"/>
      <c r="I26" s="32"/>
    </row>
    <row r="27" ht="14.25" spans="1:9">
      <c r="A27" s="33" t="s">
        <v>42</v>
      </c>
      <c r="B27" s="34" t="s">
        <v>24</v>
      </c>
      <c r="C27" s="35" t="s">
        <v>43</v>
      </c>
      <c r="D27" s="33" t="s">
        <v>44</v>
      </c>
      <c r="E27" s="33">
        <v>618</v>
      </c>
      <c r="F27" s="30">
        <f t="shared" si="0"/>
        <v>18.54</v>
      </c>
      <c r="G27" s="30">
        <f t="shared" si="1"/>
        <v>636.54</v>
      </c>
      <c r="H27" s="32"/>
      <c r="I27" s="32"/>
    </row>
    <row r="28" ht="14.25" spans="1:9">
      <c r="A28" s="33"/>
      <c r="B28" s="33"/>
      <c r="C28" s="35"/>
      <c r="D28" s="33" t="s">
        <v>35</v>
      </c>
      <c r="E28" s="33">
        <v>618</v>
      </c>
      <c r="F28" s="30">
        <f t="shared" si="0"/>
        <v>18.54</v>
      </c>
      <c r="G28" s="30">
        <f t="shared" si="1"/>
        <v>636.54</v>
      </c>
      <c r="H28" s="32"/>
      <c r="I28" s="32"/>
    </row>
    <row r="29" ht="14.25" spans="1:9">
      <c r="A29" s="33"/>
      <c r="B29" s="33"/>
      <c r="C29" s="35"/>
      <c r="D29" s="33" t="s">
        <v>36</v>
      </c>
      <c r="E29" s="33">
        <v>412</v>
      </c>
      <c r="F29" s="30">
        <f t="shared" si="0"/>
        <v>12.36</v>
      </c>
      <c r="G29" s="30">
        <f t="shared" si="1"/>
        <v>424.36</v>
      </c>
      <c r="H29" s="32"/>
      <c r="I29" s="32"/>
    </row>
    <row r="30" ht="14.25" spans="1:9">
      <c r="A30" s="33"/>
      <c r="B30" s="33"/>
      <c r="C30" s="35"/>
      <c r="D30" s="33" t="s">
        <v>37</v>
      </c>
      <c r="E30" s="33">
        <v>412</v>
      </c>
      <c r="F30" s="30">
        <f t="shared" si="0"/>
        <v>12.36</v>
      </c>
      <c r="G30" s="30">
        <f t="shared" si="1"/>
        <v>424.36</v>
      </c>
      <c r="H30" s="32"/>
      <c r="I30" s="32"/>
    </row>
    <row r="31" ht="14.25" spans="1:9">
      <c r="A31" s="33" t="s">
        <v>45</v>
      </c>
      <c r="B31" s="34" t="s">
        <v>24</v>
      </c>
      <c r="C31" s="35" t="s">
        <v>46</v>
      </c>
      <c r="D31" s="28" t="s">
        <v>35</v>
      </c>
      <c r="E31" s="33">
        <v>529</v>
      </c>
      <c r="F31" s="30">
        <f t="shared" si="0"/>
        <v>15.87</v>
      </c>
      <c r="G31" s="30">
        <f t="shared" si="1"/>
        <v>544.87</v>
      </c>
      <c r="H31" s="32"/>
      <c r="I31" s="32"/>
    </row>
    <row r="32" ht="14.25" spans="1:9">
      <c r="A32" s="33"/>
      <c r="B32" s="33"/>
      <c r="C32" s="35"/>
      <c r="D32" s="28" t="s">
        <v>36</v>
      </c>
      <c r="E32" s="33">
        <v>569</v>
      </c>
      <c r="F32" s="30">
        <f t="shared" si="0"/>
        <v>17.07</v>
      </c>
      <c r="G32" s="30">
        <f t="shared" si="1"/>
        <v>586.07</v>
      </c>
      <c r="H32" s="32"/>
      <c r="I32" s="32"/>
    </row>
    <row r="33" ht="14.25" spans="1:9">
      <c r="A33" s="33"/>
      <c r="B33" s="33"/>
      <c r="C33" s="35"/>
      <c r="D33" s="28" t="s">
        <v>37</v>
      </c>
      <c r="E33" s="33">
        <v>567</v>
      </c>
      <c r="F33" s="30">
        <f t="shared" si="0"/>
        <v>17.01</v>
      </c>
      <c r="G33" s="30">
        <f t="shared" si="1"/>
        <v>584.01</v>
      </c>
      <c r="H33" s="32"/>
      <c r="I33" s="32"/>
    </row>
    <row r="34" ht="14.25" spans="1:9">
      <c r="A34" s="33"/>
      <c r="B34" s="33"/>
      <c r="C34" s="35"/>
      <c r="D34" s="28" t="s">
        <v>38</v>
      </c>
      <c r="E34" s="33">
        <v>567</v>
      </c>
      <c r="F34" s="30">
        <f t="shared" si="0"/>
        <v>17.01</v>
      </c>
      <c r="G34" s="30">
        <f t="shared" si="1"/>
        <v>584.01</v>
      </c>
      <c r="H34" s="32"/>
      <c r="I34" s="32"/>
    </row>
    <row r="35" spans="1:9">
      <c r="A35" s="33" t="s">
        <v>47</v>
      </c>
      <c r="B35" s="34" t="s">
        <v>24</v>
      </c>
      <c r="C35" s="36" t="s">
        <v>48</v>
      </c>
      <c r="D35" s="33" t="s">
        <v>44</v>
      </c>
      <c r="E35" s="37">
        <v>780.74</v>
      </c>
      <c r="F35" s="30">
        <f t="shared" si="0"/>
        <v>23.4222</v>
      </c>
      <c r="G35" s="30">
        <f t="shared" si="1"/>
        <v>804.1622</v>
      </c>
      <c r="H35" s="32"/>
      <c r="I35" s="32"/>
    </row>
    <row r="36" spans="1:9">
      <c r="A36" s="33"/>
      <c r="B36" s="34"/>
      <c r="C36" s="36"/>
      <c r="D36" s="33" t="s">
        <v>35</v>
      </c>
      <c r="E36" s="37">
        <v>1646.97</v>
      </c>
      <c r="F36" s="30">
        <f t="shared" si="0"/>
        <v>49.4091</v>
      </c>
      <c r="G36" s="30">
        <f t="shared" si="1"/>
        <v>1696.3791</v>
      </c>
      <c r="H36" s="32"/>
      <c r="I36" s="32"/>
    </row>
    <row r="37" spans="1:9">
      <c r="A37" s="33"/>
      <c r="B37" s="34"/>
      <c r="C37" s="36"/>
      <c r="D37" s="33" t="s">
        <v>36</v>
      </c>
      <c r="E37" s="37">
        <v>2445.22</v>
      </c>
      <c r="F37" s="30">
        <f t="shared" si="0"/>
        <v>73.3566</v>
      </c>
      <c r="G37" s="30">
        <f t="shared" si="1"/>
        <v>2518.5766</v>
      </c>
      <c r="H37" s="32"/>
      <c r="I37" s="32"/>
    </row>
    <row r="38" spans="1:9">
      <c r="A38" s="33"/>
      <c r="B38" s="34"/>
      <c r="C38" s="36"/>
      <c r="D38" s="33" t="s">
        <v>37</v>
      </c>
      <c r="E38" s="37">
        <v>2243.34</v>
      </c>
      <c r="F38" s="30">
        <f t="shared" si="0"/>
        <v>67.3002</v>
      </c>
      <c r="G38" s="30">
        <f t="shared" si="1"/>
        <v>2310.6402</v>
      </c>
      <c r="H38" s="32"/>
      <c r="I38" s="32"/>
    </row>
    <row r="39" spans="1:9">
      <c r="A39" s="33"/>
      <c r="B39" s="34"/>
      <c r="C39" s="36"/>
      <c r="D39" s="33" t="s">
        <v>38</v>
      </c>
      <c r="E39" s="37">
        <v>1365.78</v>
      </c>
      <c r="F39" s="30">
        <f t="shared" si="0"/>
        <v>40.9734</v>
      </c>
      <c r="G39" s="30">
        <f t="shared" si="1"/>
        <v>1406.7534</v>
      </c>
      <c r="H39" s="32"/>
      <c r="I39" s="32"/>
    </row>
    <row r="40" spans="1:9">
      <c r="A40" s="33"/>
      <c r="B40" s="34"/>
      <c r="C40" s="36"/>
      <c r="D40" s="33" t="s">
        <v>39</v>
      </c>
      <c r="E40" s="37">
        <v>610.79</v>
      </c>
      <c r="F40" s="30">
        <f t="shared" si="0"/>
        <v>18.3237</v>
      </c>
      <c r="G40" s="30">
        <f t="shared" si="1"/>
        <v>629.1137</v>
      </c>
      <c r="H40" s="32"/>
      <c r="I40" s="32"/>
    </row>
    <row r="41" spans="1:9">
      <c r="A41" s="33"/>
      <c r="B41" s="34"/>
      <c r="C41" s="36"/>
      <c r="D41" s="33" t="s">
        <v>49</v>
      </c>
      <c r="E41" s="37">
        <v>612.85</v>
      </c>
      <c r="F41" s="30">
        <f t="shared" si="0"/>
        <v>18.3855</v>
      </c>
      <c r="G41" s="30">
        <f t="shared" si="1"/>
        <v>631.2355</v>
      </c>
      <c r="H41" s="32"/>
      <c r="I41" s="32"/>
    </row>
    <row r="42" spans="1:9">
      <c r="A42" s="33"/>
      <c r="B42" s="34"/>
      <c r="C42" s="36" t="s">
        <v>50</v>
      </c>
      <c r="D42" s="33" t="s">
        <v>44</v>
      </c>
      <c r="E42" s="37">
        <v>827.09</v>
      </c>
      <c r="F42" s="30">
        <f t="shared" si="0"/>
        <v>24.8127</v>
      </c>
      <c r="G42" s="30">
        <f t="shared" si="1"/>
        <v>851.9027</v>
      </c>
      <c r="H42" s="32"/>
      <c r="I42" s="32"/>
    </row>
    <row r="43" spans="1:9">
      <c r="A43" s="33"/>
      <c r="B43" s="34"/>
      <c r="C43" s="36"/>
      <c r="D43" s="33" t="s">
        <v>35</v>
      </c>
      <c r="E43" s="37">
        <v>1745.85</v>
      </c>
      <c r="F43" s="30">
        <f t="shared" si="0"/>
        <v>52.3755</v>
      </c>
      <c r="G43" s="30">
        <f t="shared" si="1"/>
        <v>1798.2255</v>
      </c>
      <c r="H43" s="32"/>
      <c r="I43" s="32"/>
    </row>
    <row r="44" spans="1:9">
      <c r="A44" s="33"/>
      <c r="B44" s="34"/>
      <c r="C44" s="36"/>
      <c r="D44" s="33" t="s">
        <v>36</v>
      </c>
      <c r="E44" s="37">
        <v>2606.93</v>
      </c>
      <c r="F44" s="30">
        <f t="shared" si="0"/>
        <v>78.2079</v>
      </c>
      <c r="G44" s="30">
        <f t="shared" si="1"/>
        <v>2685.1379</v>
      </c>
      <c r="H44" s="32"/>
      <c r="I44" s="32"/>
    </row>
    <row r="45" spans="1:9">
      <c r="A45" s="33"/>
      <c r="B45" s="34"/>
      <c r="C45" s="36"/>
      <c r="D45" s="33" t="s">
        <v>37</v>
      </c>
      <c r="E45" s="37">
        <v>2391.66</v>
      </c>
      <c r="F45" s="30">
        <f t="shared" si="0"/>
        <v>71.7498</v>
      </c>
      <c r="G45" s="30">
        <f t="shared" si="1"/>
        <v>2463.4098</v>
      </c>
      <c r="H45" s="32"/>
      <c r="I45" s="32"/>
    </row>
    <row r="46" spans="1:9">
      <c r="A46" s="33"/>
      <c r="B46" s="34"/>
      <c r="C46" s="36"/>
      <c r="D46" s="33" t="s">
        <v>38</v>
      </c>
      <c r="E46" s="37">
        <v>1447.15</v>
      </c>
      <c r="F46" s="30">
        <f t="shared" si="0"/>
        <v>43.4145</v>
      </c>
      <c r="G46" s="30">
        <f t="shared" si="1"/>
        <v>1490.5645</v>
      </c>
      <c r="H46" s="32"/>
      <c r="I46" s="32"/>
    </row>
    <row r="47" spans="1:9">
      <c r="A47" s="33"/>
      <c r="B47" s="34"/>
      <c r="C47" s="36"/>
      <c r="D47" s="33" t="s">
        <v>39</v>
      </c>
      <c r="E47" s="37">
        <v>614.91</v>
      </c>
      <c r="F47" s="30">
        <f t="shared" si="0"/>
        <v>18.4473</v>
      </c>
      <c r="G47" s="30">
        <f t="shared" si="1"/>
        <v>633.3573</v>
      </c>
      <c r="H47" s="32"/>
      <c r="I47" s="32"/>
    </row>
    <row r="48" spans="1:9">
      <c r="A48" s="33"/>
      <c r="B48" s="34"/>
      <c r="C48" s="36"/>
      <c r="D48" s="33" t="s">
        <v>49</v>
      </c>
      <c r="E48" s="37">
        <v>616.97</v>
      </c>
      <c r="F48" s="30">
        <f t="shared" si="0"/>
        <v>18.5091</v>
      </c>
      <c r="G48" s="30">
        <f t="shared" si="1"/>
        <v>635.4791</v>
      </c>
      <c r="H48" s="32"/>
      <c r="I48" s="32"/>
    </row>
    <row r="49" spans="1:9">
      <c r="A49" s="33"/>
      <c r="B49" s="34"/>
      <c r="C49" s="36" t="s">
        <v>51</v>
      </c>
      <c r="D49" s="33" t="s">
        <v>44</v>
      </c>
      <c r="E49" s="37">
        <v>1089.74</v>
      </c>
      <c r="F49" s="30">
        <f t="shared" si="0"/>
        <v>32.6922</v>
      </c>
      <c r="G49" s="30">
        <f t="shared" si="1"/>
        <v>1122.4322</v>
      </c>
      <c r="H49" s="32"/>
      <c r="I49" s="32"/>
    </row>
    <row r="50" spans="1:9">
      <c r="A50" s="33"/>
      <c r="B50" s="34"/>
      <c r="C50" s="36"/>
      <c r="D50" s="33" t="s">
        <v>35</v>
      </c>
      <c r="E50" s="37">
        <v>2318.53</v>
      </c>
      <c r="F50" s="30">
        <f t="shared" si="0"/>
        <v>69.5559</v>
      </c>
      <c r="G50" s="30">
        <f t="shared" si="1"/>
        <v>2388.0859</v>
      </c>
      <c r="H50" s="32"/>
      <c r="I50" s="32"/>
    </row>
    <row r="51" spans="1:9">
      <c r="A51" s="33"/>
      <c r="B51" s="34"/>
      <c r="C51" s="36"/>
      <c r="D51" s="33" t="s">
        <v>36</v>
      </c>
      <c r="E51" s="37">
        <v>3475.22</v>
      </c>
      <c r="F51" s="30">
        <f t="shared" si="0"/>
        <v>104.2566</v>
      </c>
      <c r="G51" s="30">
        <f t="shared" si="1"/>
        <v>3579.4766</v>
      </c>
      <c r="H51" s="32"/>
      <c r="I51" s="32"/>
    </row>
    <row r="52" spans="1:9">
      <c r="A52" s="33"/>
      <c r="B52" s="34"/>
      <c r="C52" s="36"/>
      <c r="D52" s="33" t="s">
        <v>37</v>
      </c>
      <c r="E52" s="37">
        <v>3184.76</v>
      </c>
      <c r="F52" s="30">
        <f t="shared" si="0"/>
        <v>95.5428</v>
      </c>
      <c r="G52" s="30">
        <f t="shared" si="1"/>
        <v>3280.3028</v>
      </c>
      <c r="H52" s="32"/>
      <c r="I52" s="32"/>
    </row>
    <row r="53" spans="1:9">
      <c r="A53" s="33"/>
      <c r="B53" s="34"/>
      <c r="C53" s="36"/>
      <c r="D53" s="33" t="s">
        <v>38</v>
      </c>
      <c r="E53" s="37">
        <v>1921.98</v>
      </c>
      <c r="F53" s="30">
        <f t="shared" si="0"/>
        <v>57.6594</v>
      </c>
      <c r="G53" s="30">
        <f t="shared" si="1"/>
        <v>1979.6394</v>
      </c>
      <c r="H53" s="32"/>
      <c r="I53" s="32"/>
    </row>
    <row r="54" spans="1:9">
      <c r="A54" s="33"/>
      <c r="B54" s="34"/>
      <c r="C54" s="36"/>
      <c r="D54" s="33" t="s">
        <v>39</v>
      </c>
      <c r="E54" s="37">
        <v>769.41</v>
      </c>
      <c r="F54" s="30">
        <f t="shared" si="0"/>
        <v>23.0823</v>
      </c>
      <c r="G54" s="30">
        <f t="shared" si="1"/>
        <v>792.4923</v>
      </c>
      <c r="H54" s="32"/>
      <c r="I54" s="32"/>
    </row>
    <row r="55" spans="1:9">
      <c r="A55" s="33"/>
      <c r="B55" s="34"/>
      <c r="C55" s="36"/>
      <c r="D55" s="38" t="s">
        <v>49</v>
      </c>
      <c r="E55" s="39">
        <v>769.41</v>
      </c>
      <c r="F55" s="30">
        <f>E55*0.03</f>
        <v>23.0823</v>
      </c>
      <c r="G55" s="30">
        <f>E55+F55</f>
        <v>792.4923</v>
      </c>
      <c r="H55" s="40"/>
      <c r="I55" s="40"/>
    </row>
  </sheetData>
  <mergeCells count="25">
    <mergeCell ref="A1:I1"/>
    <mergeCell ref="A2:I2"/>
    <mergeCell ref="E3:I3"/>
    <mergeCell ref="E4:I4"/>
    <mergeCell ref="A7:A11"/>
    <mergeCell ref="A12:A26"/>
    <mergeCell ref="A27:A30"/>
    <mergeCell ref="A31:A34"/>
    <mergeCell ref="A35:A55"/>
    <mergeCell ref="B7:B11"/>
    <mergeCell ref="B12:B26"/>
    <mergeCell ref="B27:B30"/>
    <mergeCell ref="B31:B34"/>
    <mergeCell ref="B35:B55"/>
    <mergeCell ref="C7:C11"/>
    <mergeCell ref="C12:C16"/>
    <mergeCell ref="C17:C21"/>
    <mergeCell ref="C22:C26"/>
    <mergeCell ref="C27:C30"/>
    <mergeCell ref="C31:C34"/>
    <mergeCell ref="C35:C41"/>
    <mergeCell ref="C42:C48"/>
    <mergeCell ref="C49:C55"/>
    <mergeCell ref="H7:H55"/>
    <mergeCell ref="I7:I55"/>
  </mergeCells>
  <pageMargins left="0.0784722222222222" right="0.156944444444444" top="0.196527777777778" bottom="0.432638888888889" header="0.3" footer="0.432638888888889"/>
  <pageSetup paperSize="9" scale="7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2024-09-04T09:08:30Z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1D6FEF92F40F4CE99418ACA45E3412D0_13</vt:lpwstr>
  </property>
  <property fmtid="{D5CDD505-2E9C-101B-9397-08002B2CF9AE}" pid="4" name="KSOReadingLayout">
    <vt:bool>true</vt:bool>
  </property>
</Properties>
</file>