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<sst xmlns="http://schemas.openxmlformats.org/spreadsheetml/2006/main" count="57" uniqueCount="43">
  <si>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</si>
  <si>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</si>
  <si>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</si>
  <si>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钱小凤 18260434661苏州市张家港市人民中路125号国泰新世纪广场17楼西中通74100460867110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</si>
  <si>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</si>
  <si>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</si>
  <si>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</si>
  <si>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</si>
  <si>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</si>
  <si>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</si>
  <si>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</si>
  <si>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</si>
  <si>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</si>
  <si>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</si>
  <si>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</si>
  <si>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</si>
  <si>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</si>
  <si>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</si>
  <si>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</si>
  <si>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</si>
  <si>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</si>
  <si>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</si>
  <si>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</si>
  <si>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</si>
  <si>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</si>
  <si>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P24080801</t>
  </si>
  <si>
    <t xml:space="preserve">21 AULTH09845                                     </t>
  </si>
  <si>
    <t xml:space="preserve">S24080474 </t>
  </si>
  <si>
    <t>D8678AX</t>
  </si>
  <si>
    <t>31*23*23</t>
  </si>
  <si>
    <t>空白吊牌</t>
  </si>
  <si>
    <t>总计</t>
  </si>
  <si>
    <t>颜色</t>
  </si>
  <si>
    <t>尺码</t>
  </si>
  <si>
    <t>生产数</t>
  </si>
  <si>
    <t>BE745 - LT.BLUE</t>
  </si>
  <si>
    <t>S</t>
  </si>
  <si>
    <t>M</t>
  </si>
  <si>
    <t>L</t>
  </si>
  <si>
    <t>XL</t>
  </si>
  <si>
    <t>XXL</t>
  </si>
  <si>
    <t>ER99 - ECRU</t>
  </si>
  <si>
    <t>PN83 - PINK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</si>
</sst>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/>
    </xf>
    <xf numFmtId="177" fontId="0" fillId="0" borderId="0" xfId="0" applyNumberFormat="1" applyFill="1">
      <alignment vertical="center"/>
    </xf>
    <xf numFmtId="0" fontId="16" fillId="0" borderId="1" xfId="0" applyNumberFormat="1" applyFont="1" applyFill="1" applyBorder="1" applyAlignment="1">
      <alignment horizontal="center"/>
    </xf>
    <xf numFmtId="0" fontId="13" fillId="0" borderId="1" xfId="0" applyFont="1" applyFill="1" applyBorder="1">
      <alignment vertical="center"/>
    </xf>
    <xf numFmtId="177" fontId="15" fillId="0" borderId="1" xfId="0" applyNumberFormat="1" applyFont="1" applyFill="1" applyBorder="1" applyAlignment="1">
      <alignment horizontal="center"/>
    </xf>
    <xf numFmtId="177" fontId="15" fillId="2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workbookViewId="0">
      <selection activeCell="M9" sqref="M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 t="s">
        <v>28</v>
      </c>
      <c r="E8" s="27">
        <v>4751</v>
      </c>
      <c r="F8" s="27"/>
      <c r="G8" s="27">
        <v>4908</v>
      </c>
      <c r="H8" s="23">
        <v>1</v>
      </c>
      <c r="I8" s="27"/>
      <c r="J8" s="23">
        <v>6.2</v>
      </c>
      <c r="K8" s="23" t="s">
        <v>29</v>
      </c>
    </row>
    <row r="9" spans="1:11">
      <c r="A9" s="28"/>
      <c r="B9" s="27" t="s">
        <v>30</v>
      </c>
      <c r="C9" s="29"/>
      <c r="D9" s="30"/>
      <c r="E9" s="27">
        <v>674</v>
      </c>
      <c r="F9" s="27"/>
      <c r="G9" s="27">
        <v>694</v>
      </c>
      <c r="H9" s="28"/>
      <c r="I9" s="27"/>
      <c r="J9" s="28"/>
      <c r="K9" s="28"/>
    </row>
    <row r="10" spans="1:11">
      <c r="A10" s="27" t="s">
        <v>31</v>
      </c>
      <c r="B10" s="27"/>
      <c r="C10" s="27"/>
      <c r="D10" s="27"/>
      <c r="E10" s="27">
        <f>SUM(E8:E9)</f>
        <v>5425</v>
      </c>
      <c r="F10" s="27"/>
      <c r="G10" s="27">
        <f>SUM(G8:G9)</f>
        <v>5602</v>
      </c>
      <c r="H10" s="27">
        <f>SUM(H8:H9)</f>
        <v>1</v>
      </c>
      <c r="I10" s="27"/>
      <c r="J10" s="27">
        <f>SUM(J8:J9)</f>
        <v>6.2</v>
      </c>
      <c r="K10" s="27"/>
    </row>
    <row r="13" spans="1:4">
      <c r="A13" s="31" t="s">
        <v>32</v>
      </c>
      <c r="B13" s="31" t="s">
        <v>33</v>
      </c>
      <c r="C13" s="32" t="s">
        <v>18</v>
      </c>
      <c r="D13" s="33" t="s">
        <v>34</v>
      </c>
    </row>
    <row r="14" ht="15" spans="1:4">
      <c r="A14" s="34" t="s">
        <v>35</v>
      </c>
      <c r="B14" s="34" t="s">
        <v>36</v>
      </c>
      <c r="C14" s="32">
        <v>357.76</v>
      </c>
      <c r="D14" s="33">
        <f t="shared" ref="D14:D28" si="0">C14*1.03+1</f>
        <v>369.4928</v>
      </c>
    </row>
    <row r="15" ht="15" spans="1:4">
      <c r="A15" s="34"/>
      <c r="B15" s="34" t="s">
        <v>37</v>
      </c>
      <c r="C15" s="32">
        <v>357.76</v>
      </c>
      <c r="D15" s="33">
        <f t="shared" si="0"/>
        <v>369.4928</v>
      </c>
    </row>
    <row r="16" ht="15" spans="1:4">
      <c r="A16" s="34"/>
      <c r="B16" s="34" t="s">
        <v>38</v>
      </c>
      <c r="C16" s="32">
        <v>357.76</v>
      </c>
      <c r="D16" s="33">
        <f t="shared" si="0"/>
        <v>369.4928</v>
      </c>
    </row>
    <row r="17" ht="15" spans="1:4">
      <c r="A17" s="34"/>
      <c r="B17" s="34" t="s">
        <v>39</v>
      </c>
      <c r="C17" s="32">
        <v>178.88</v>
      </c>
      <c r="D17" s="33">
        <f t="shared" si="0"/>
        <v>185.2464</v>
      </c>
    </row>
    <row r="18" ht="15" spans="1:4">
      <c r="A18" s="34"/>
      <c r="B18" s="34" t="s">
        <v>40</v>
      </c>
      <c r="C18" s="32">
        <v>178.88</v>
      </c>
      <c r="D18" s="33">
        <f t="shared" si="0"/>
        <v>185.2464</v>
      </c>
    </row>
    <row r="19" ht="15" spans="1:4">
      <c r="A19" s="34" t="s">
        <v>41</v>
      </c>
      <c r="B19" s="34" t="s">
        <v>36</v>
      </c>
      <c r="C19" s="32">
        <v>445.12</v>
      </c>
      <c r="D19" s="33">
        <f t="shared" si="0"/>
        <v>459.4736</v>
      </c>
    </row>
    <row r="20" ht="15" spans="1:4">
      <c r="A20" s="34"/>
      <c r="B20" s="34" t="s">
        <v>37</v>
      </c>
      <c r="C20" s="32">
        <v>445.12</v>
      </c>
      <c r="D20" s="33">
        <f t="shared" si="0"/>
        <v>459.4736</v>
      </c>
    </row>
    <row r="21" ht="15" spans="1:4">
      <c r="A21" s="34"/>
      <c r="B21" s="34" t="s">
        <v>38</v>
      </c>
      <c r="C21" s="32">
        <v>445.12</v>
      </c>
      <c r="D21" s="33">
        <f t="shared" si="0"/>
        <v>459.4736</v>
      </c>
    </row>
    <row r="22" ht="15" spans="1:4">
      <c r="A22" s="34"/>
      <c r="B22" s="34" t="s">
        <v>39</v>
      </c>
      <c r="C22" s="32">
        <v>222.56</v>
      </c>
      <c r="D22" s="33">
        <f t="shared" si="0"/>
        <v>230.2368</v>
      </c>
    </row>
    <row r="23" ht="15" spans="1:4">
      <c r="A23" s="34"/>
      <c r="B23" s="34" t="s">
        <v>40</v>
      </c>
      <c r="C23" s="32">
        <v>222.56</v>
      </c>
      <c r="D23" s="33">
        <f t="shared" si="0"/>
        <v>230.2368</v>
      </c>
    </row>
    <row r="24" ht="15" spans="1:4">
      <c r="A24" s="34" t="s">
        <v>42</v>
      </c>
      <c r="B24" s="34" t="s">
        <v>36</v>
      </c>
      <c r="C24" s="32">
        <v>384.8</v>
      </c>
      <c r="D24" s="33">
        <f t="shared" si="0"/>
        <v>397.344</v>
      </c>
    </row>
    <row r="25" ht="15" spans="1:4">
      <c r="A25" s="34"/>
      <c r="B25" s="34" t="s">
        <v>37</v>
      </c>
      <c r="C25" s="32">
        <v>384.8</v>
      </c>
      <c r="D25" s="33">
        <f t="shared" si="0"/>
        <v>397.344</v>
      </c>
    </row>
    <row r="26" ht="15" spans="1:4">
      <c r="A26" s="34"/>
      <c r="B26" s="34" t="s">
        <v>38</v>
      </c>
      <c r="C26" s="32">
        <v>384.8</v>
      </c>
      <c r="D26" s="33">
        <f t="shared" si="0"/>
        <v>397.344</v>
      </c>
    </row>
    <row r="27" ht="15" spans="1:4">
      <c r="A27" s="34"/>
      <c r="B27" s="34" t="s">
        <v>39</v>
      </c>
      <c r="C27" s="32">
        <v>192.4</v>
      </c>
      <c r="D27" s="33">
        <f t="shared" si="0"/>
        <v>199.172</v>
      </c>
    </row>
    <row r="28" ht="15" spans="1:4">
      <c r="A28" s="34"/>
      <c r="B28" s="34" t="s">
        <v>40</v>
      </c>
      <c r="C28" s="32">
        <v>192.4</v>
      </c>
      <c r="D28" s="33">
        <f t="shared" si="0"/>
        <v>199.172</v>
      </c>
    </row>
    <row r="29" ht="15" spans="1:4">
      <c r="A29" s="35" t="s">
        <v>31</v>
      </c>
      <c r="B29" s="34"/>
      <c r="C29" s="32">
        <f>SUM(C14:C28)</f>
        <v>4750.72</v>
      </c>
      <c r="D29" s="33">
        <f>SUM(D14:D28)</f>
        <v>4908.2416</v>
      </c>
    </row>
    <row r="30" ht="15" spans="1:4">
      <c r="A30" s="36"/>
      <c r="B30" s="36"/>
      <c r="C30" s="37"/>
      <c r="D30" s="37"/>
    </row>
    <row r="31" ht="15" spans="1:4">
      <c r="A31" s="36"/>
      <c r="B31" s="36"/>
      <c r="C31" s="37"/>
      <c r="D31" s="37"/>
    </row>
    <row r="32" ht="15" spans="1:4">
      <c r="A32" s="38" t="s">
        <v>30</v>
      </c>
      <c r="B32" s="39"/>
      <c r="C32" s="40">
        <v>673.92</v>
      </c>
      <c r="D32" s="41">
        <f>C32*1.03</f>
        <v>694.1376</v>
      </c>
    </row>
  </sheetData>
  <mergeCells count="14">
    <mergeCell ref="A1:K1"/>
    <mergeCell ref="A2:D2"/>
    <mergeCell ref="E2:K2"/>
    <mergeCell ref="A8:A9"/>
    <mergeCell ref="A14:A18"/>
    <mergeCell ref="A19:A23"/>
    <mergeCell ref="A24:A28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2024-09-05T07:19:56Z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E835BE647D714C75BE1F739BF981489F_13</vt:lpwstr>
  </property>
</Properties>
</file>