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<sst xmlns="http://schemas.openxmlformats.org/spreadsheetml/2006/main" count="49" uniqueCount="41">
  <si>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</si>
  <si>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</si>
  <si>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</si>
  <si>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上海办中通74100460867112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</si>
  <si>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</si>
  <si>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</si>
  <si>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</si>
  <si>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</si>
  <si>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</si>
  <si>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</si>
  <si>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</si>
  <si>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</si>
  <si>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</si>
  <si>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</si>
  <si>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</si>
  <si>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</si>
  <si>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</si>
  <si>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</si>
  <si>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</si>
  <si>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</si>
  <si>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</si>
  <si>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</si>
  <si>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</si>
  <si>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</si>
  <si>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</si>
  <si>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P24080865</t>
  </si>
  <si>
    <t xml:space="preserve">21 AULTH09845                                     </t>
  </si>
  <si>
    <t xml:space="preserve">S24080521 </t>
  </si>
  <si>
    <t>E0057A8</t>
  </si>
  <si>
    <t>26*21*17</t>
  </si>
  <si>
    <t>总</t>
  </si>
  <si>
    <t>颜色</t>
  </si>
  <si>
    <t>尺码</t>
  </si>
  <si>
    <t>生产数</t>
  </si>
  <si>
    <t>ER238 - ECRU</t>
  </si>
  <si>
    <t>7/8 Y</t>
  </si>
  <si>
    <t>8/9 Y</t>
  </si>
  <si>
    <t>9/10 Y</t>
  </si>
  <si>
    <t>11/12 Y</t>
  </si>
  <si>
    <t>13/14 Y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</si>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</sst>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3" t="s">
        <v>28</v>
      </c>
      <c r="E8" s="23">
        <v>2646</v>
      </c>
      <c r="F8" s="23"/>
      <c r="G8" s="23">
        <v>2735</v>
      </c>
      <c r="H8" s="23">
        <v>1</v>
      </c>
      <c r="I8" s="23"/>
      <c r="J8" s="23">
        <v>3.1</v>
      </c>
      <c r="K8" s="23" t="s">
        <v>29</v>
      </c>
    </row>
    <row r="9" spans="1:11">
      <c r="A9" s="23" t="s">
        <v>30</v>
      </c>
      <c r="B9" s="23"/>
      <c r="C9" s="23"/>
      <c r="D9" s="23"/>
      <c r="E9" s="25">
        <f>SUM(E8:E8)</f>
        <v>2646</v>
      </c>
      <c r="F9" s="25"/>
      <c r="G9" s="25">
        <f>SUM(G8:G8)</f>
        <v>2735</v>
      </c>
      <c r="H9" s="25">
        <f>SUM(H8:H8)</f>
        <v>1</v>
      </c>
      <c r="I9" s="25"/>
      <c r="J9" s="25">
        <f>SUM(J8:J8)</f>
        <v>3.1</v>
      </c>
      <c r="K9" s="23"/>
    </row>
    <row r="12" spans="1:4">
      <c r="A12" s="23" t="s">
        <v>31</v>
      </c>
      <c r="B12" s="23" t="s">
        <v>32</v>
      </c>
      <c r="C12" s="26" t="s">
        <v>18</v>
      </c>
      <c r="D12" s="27" t="s">
        <v>33</v>
      </c>
    </row>
    <row r="13" ht="15" spans="1:4">
      <c r="A13" s="28" t="s">
        <v>34</v>
      </c>
      <c r="B13" s="28" t="s">
        <v>35</v>
      </c>
      <c r="C13" s="26">
        <v>44</v>
      </c>
      <c r="D13" s="27">
        <f t="shared" ref="D13:D22" si="0">C13*1.03+1</f>
        <v>46.32</v>
      </c>
    </row>
    <row r="14" ht="15" spans="1:4">
      <c r="A14" s="28"/>
      <c r="B14" s="28" t="s">
        <v>36</v>
      </c>
      <c r="C14" s="26">
        <v>44</v>
      </c>
      <c r="D14" s="27">
        <f t="shared" si="0"/>
        <v>46.32</v>
      </c>
    </row>
    <row r="15" ht="15" spans="1:4">
      <c r="A15" s="28"/>
      <c r="B15" s="28" t="s">
        <v>37</v>
      </c>
      <c r="C15" s="26">
        <v>88</v>
      </c>
      <c r="D15" s="27">
        <f t="shared" si="0"/>
        <v>91.64</v>
      </c>
    </row>
    <row r="16" ht="15" spans="1:4">
      <c r="A16" s="28"/>
      <c r="B16" s="28" t="s">
        <v>38</v>
      </c>
      <c r="C16" s="26">
        <v>132</v>
      </c>
      <c r="D16" s="27">
        <f t="shared" si="0"/>
        <v>136.96</v>
      </c>
    </row>
    <row r="17" ht="15" spans="1:4">
      <c r="A17" s="28"/>
      <c r="B17" s="28" t="s">
        <v>39</v>
      </c>
      <c r="C17" s="26">
        <v>88</v>
      </c>
      <c r="D17" s="27">
        <f t="shared" si="0"/>
        <v>91.64</v>
      </c>
    </row>
    <row r="18" ht="15" spans="1:4">
      <c r="A18" s="28" t="s">
        <v>34</v>
      </c>
      <c r="B18" s="28" t="s">
        <v>35</v>
      </c>
      <c r="C18" s="26">
        <v>250</v>
      </c>
      <c r="D18" s="27">
        <f t="shared" si="0"/>
        <v>258.5</v>
      </c>
    </row>
    <row r="19" ht="15" spans="1:4">
      <c r="A19" s="28"/>
      <c r="B19" s="28" t="s">
        <v>36</v>
      </c>
      <c r="C19" s="26">
        <v>250</v>
      </c>
      <c r="D19" s="27">
        <f t="shared" si="0"/>
        <v>258.5</v>
      </c>
    </row>
    <row r="20" ht="15" spans="1:4">
      <c r="A20" s="28"/>
      <c r="B20" s="28" t="s">
        <v>37</v>
      </c>
      <c r="C20" s="26">
        <v>500</v>
      </c>
      <c r="D20" s="27">
        <f t="shared" si="0"/>
        <v>516</v>
      </c>
    </row>
    <row r="21" ht="15" spans="1:4">
      <c r="A21" s="28"/>
      <c r="B21" s="28" t="s">
        <v>38</v>
      </c>
      <c r="C21" s="26">
        <v>750</v>
      </c>
      <c r="D21" s="27">
        <f t="shared" si="0"/>
        <v>773.5</v>
      </c>
    </row>
    <row r="22" ht="15" spans="1:4">
      <c r="A22" s="28"/>
      <c r="B22" s="28" t="s">
        <v>39</v>
      </c>
      <c r="C22" s="26">
        <v>500</v>
      </c>
      <c r="D22" s="27">
        <f t="shared" si="0"/>
        <v>516</v>
      </c>
    </row>
    <row r="23" spans="1:4">
      <c r="A23" s="23" t="s">
        <v>40</v>
      </c>
      <c r="B23" s="23"/>
      <c r="C23" s="26">
        <f>SUM(C13:C22)</f>
        <v>2646</v>
      </c>
      <c r="D23" s="27">
        <f>SUM(D13:D22)</f>
        <v>2735.38</v>
      </c>
    </row>
  </sheetData>
  <mergeCells count="7">
    <mergeCell ref="A1:K1"/>
    <mergeCell ref="A2:D2"/>
    <mergeCell ref="E2:K2"/>
    <mergeCell ref="A13:A17"/>
    <mergeCell ref="A18:A2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2024-09-05T08:48:25Z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49BCC4A164F9480AA8B663F3F8D65D5F_13</vt:lpwstr>
  </property>
</Properties>
</file>