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<sst xmlns="http://schemas.openxmlformats.org/spreadsheetml/2006/main" count="55" uniqueCount="43">
  <si>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</si>
  <si>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</si>
  <si>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</si>
  <si>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</si>
  <si>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</si>
  <si>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</si>
  <si>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</si>
  <si>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</si>
  <si>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</si>
  <si>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</si>
  <si>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</si>
  <si>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</si>
  <si>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</si>
  <si>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</si>
  <si>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</si>
  <si>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</si>
  <si>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</si>
  <si>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</si>
  <si>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</si>
  <si>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</si>
  <si>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</si>
  <si>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</si>
  <si>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</si>
  <si>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</si>
  <si>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</si>
  <si>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P24080797</t>
  </si>
  <si>
    <t xml:space="preserve">21 AULTH09845                                     </t>
  </si>
  <si>
    <t xml:space="preserve">S24080473 </t>
  </si>
  <si>
    <t>D6281AX</t>
  </si>
  <si>
    <t>26*16*11</t>
  </si>
  <si>
    <t>总</t>
  </si>
  <si>
    <t>颜色</t>
  </si>
  <si>
    <t>尺码</t>
  </si>
  <si>
    <t>生产数</t>
  </si>
  <si>
    <t>BK27 - BLACK</t>
  </si>
  <si>
    <t>S</t>
  </si>
  <si>
    <t>M</t>
  </si>
  <si>
    <t>L</t>
  </si>
  <si>
    <t>XL</t>
  </si>
  <si>
    <t>XXL</t>
  </si>
  <si>
    <t>KH54 - Khaki</t>
  </si>
  <si>
    <t>RD256 - RED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</si>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</sst>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J17" sqref="J17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1472</v>
      </c>
      <c r="F8" s="23"/>
      <c r="G8" s="23">
        <v>1531</v>
      </c>
      <c r="H8" s="23">
        <v>1</v>
      </c>
      <c r="I8" s="23"/>
      <c r="J8" s="23">
        <v>1.7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1472</v>
      </c>
      <c r="F9" s="25"/>
      <c r="G9" s="25">
        <f>SUM(G8:G8)</f>
        <v>1531</v>
      </c>
      <c r="H9" s="25">
        <f>SUM(H8:H8)</f>
        <v>1</v>
      </c>
      <c r="I9" s="25"/>
      <c r="J9" s="25">
        <f>SUM(J8:J8)</f>
        <v>1.7</v>
      </c>
      <c r="K9" s="23"/>
    </row>
    <row r="12" spans="1:4">
      <c r="A12" s="26" t="s">
        <v>31</v>
      </c>
      <c r="B12" s="26" t="s">
        <v>32</v>
      </c>
      <c r="C12" s="27" t="s">
        <v>18</v>
      </c>
      <c r="D12" s="28" t="s">
        <v>33</v>
      </c>
    </row>
    <row r="13" ht="15" spans="1:4">
      <c r="A13" s="29" t="s">
        <v>34</v>
      </c>
      <c r="B13" s="29" t="s">
        <v>35</v>
      </c>
      <c r="C13" s="27">
        <v>130</v>
      </c>
      <c r="D13" s="28">
        <f t="shared" ref="D13:D27" si="0">C13*1.03+1</f>
        <v>134.9</v>
      </c>
    </row>
    <row r="14" ht="15" spans="1:4">
      <c r="A14" s="29"/>
      <c r="B14" s="29" t="s">
        <v>36</v>
      </c>
      <c r="C14" s="27">
        <v>130</v>
      </c>
      <c r="D14" s="28">
        <f t="shared" si="0"/>
        <v>134.9</v>
      </c>
    </row>
    <row r="15" ht="15" spans="1:4">
      <c r="A15" s="29"/>
      <c r="B15" s="29" t="s">
        <v>37</v>
      </c>
      <c r="C15" s="27">
        <v>130</v>
      </c>
      <c r="D15" s="28">
        <f t="shared" si="0"/>
        <v>134.9</v>
      </c>
    </row>
    <row r="16" ht="15" spans="1:4">
      <c r="A16" s="29"/>
      <c r="B16" s="29" t="s">
        <v>38</v>
      </c>
      <c r="C16" s="27">
        <v>65</v>
      </c>
      <c r="D16" s="28">
        <f t="shared" si="0"/>
        <v>67.95</v>
      </c>
    </row>
    <row r="17" ht="15" spans="1:4">
      <c r="A17" s="29"/>
      <c r="B17" s="29" t="s">
        <v>39</v>
      </c>
      <c r="C17" s="27">
        <v>65</v>
      </c>
      <c r="D17" s="28">
        <f t="shared" si="0"/>
        <v>67.95</v>
      </c>
    </row>
    <row r="18" ht="15" spans="1:4">
      <c r="A18" s="29" t="s">
        <v>40</v>
      </c>
      <c r="B18" s="29" t="s">
        <v>35</v>
      </c>
      <c r="C18" s="27">
        <v>108</v>
      </c>
      <c r="D18" s="28">
        <f t="shared" si="0"/>
        <v>112.24</v>
      </c>
    </row>
    <row r="19" ht="15" spans="1:4">
      <c r="A19" s="29"/>
      <c r="B19" s="29" t="s">
        <v>36</v>
      </c>
      <c r="C19" s="27">
        <v>108</v>
      </c>
      <c r="D19" s="28">
        <f t="shared" si="0"/>
        <v>112.24</v>
      </c>
    </row>
    <row r="20" ht="15" spans="1:4">
      <c r="A20" s="29"/>
      <c r="B20" s="29" t="s">
        <v>37</v>
      </c>
      <c r="C20" s="27">
        <v>108</v>
      </c>
      <c r="D20" s="28">
        <f t="shared" si="0"/>
        <v>112.24</v>
      </c>
    </row>
    <row r="21" ht="15" spans="1:4">
      <c r="A21" s="29"/>
      <c r="B21" s="29" t="s">
        <v>38</v>
      </c>
      <c r="C21" s="27">
        <v>54</v>
      </c>
      <c r="D21" s="28">
        <f t="shared" si="0"/>
        <v>56.62</v>
      </c>
    </row>
    <row r="22" ht="15" spans="1:4">
      <c r="A22" s="29"/>
      <c r="B22" s="29" t="s">
        <v>39</v>
      </c>
      <c r="C22" s="27">
        <v>54</v>
      </c>
      <c r="D22" s="28">
        <f t="shared" si="0"/>
        <v>56.62</v>
      </c>
    </row>
    <row r="23" ht="15" spans="1:4">
      <c r="A23" s="29" t="s">
        <v>41</v>
      </c>
      <c r="B23" s="29" t="s">
        <v>35</v>
      </c>
      <c r="C23" s="27">
        <v>130</v>
      </c>
      <c r="D23" s="28">
        <f t="shared" si="0"/>
        <v>134.9</v>
      </c>
    </row>
    <row r="24" ht="15" spans="1:4">
      <c r="A24" s="29"/>
      <c r="B24" s="29" t="s">
        <v>36</v>
      </c>
      <c r="C24" s="27">
        <v>130</v>
      </c>
      <c r="D24" s="28">
        <f t="shared" si="0"/>
        <v>134.9</v>
      </c>
    </row>
    <row r="25" ht="15" spans="1:4">
      <c r="A25" s="29"/>
      <c r="B25" s="29" t="s">
        <v>37</v>
      </c>
      <c r="C25" s="27">
        <v>130</v>
      </c>
      <c r="D25" s="28">
        <f t="shared" si="0"/>
        <v>134.9</v>
      </c>
    </row>
    <row r="26" ht="15" spans="1:4">
      <c r="A26" s="29"/>
      <c r="B26" s="29" t="s">
        <v>38</v>
      </c>
      <c r="C26" s="27">
        <v>65</v>
      </c>
      <c r="D26" s="28">
        <f t="shared" si="0"/>
        <v>67.95</v>
      </c>
    </row>
    <row r="27" ht="15" spans="1:4">
      <c r="A27" s="29"/>
      <c r="B27" s="29" t="s">
        <v>39</v>
      </c>
      <c r="C27" s="27">
        <v>65</v>
      </c>
      <c r="D27" s="28">
        <f t="shared" si="0"/>
        <v>67.95</v>
      </c>
    </row>
    <row r="28" spans="1:4">
      <c r="A28" s="26" t="s">
        <v>42</v>
      </c>
      <c r="B28" s="26"/>
      <c r="C28" s="27">
        <f>SUM(C13:C27)</f>
        <v>1472</v>
      </c>
      <c r="D28" s="28">
        <f>SUM(D13:D27)</f>
        <v>1531.16</v>
      </c>
    </row>
  </sheetData>
  <mergeCells count="8">
    <mergeCell ref="A1:K1"/>
    <mergeCell ref="A2:D2"/>
    <mergeCell ref="E2:K2"/>
    <mergeCell ref="A13:A17"/>
    <mergeCell ref="A18:A22"/>
    <mergeCell ref="A23:A2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75D4F6B0F660444EB98989A00BE3F54D_13</vt:lpwstr>
  </property>
</Properties>
</file>