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<sst xmlns="http://schemas.openxmlformats.org/spreadsheetml/2006/main" count="43" uniqueCount="40">
  <si>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</si>
  <si>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</si>
  <si>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</si>
  <si>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上海办74100460866425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</si>
  <si>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</si>
  <si>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</si>
  <si>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</si>
  <si>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</si>
  <si>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</si>
  <si>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</si>
  <si>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</si>
  <si>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</si>
  <si>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</si>
  <si>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</si>
  <si>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</si>
  <si>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</si>
  <si>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</si>
  <si>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</si>
  <si>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</si>
  <si>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</si>
  <si>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</si>
  <si>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</si>
  <si>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</si>
  <si>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</si>
  <si>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</si>
  <si>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P24090074</t>
  </si>
  <si>
    <t xml:space="preserve">21 AULTH09845                                     </t>
  </si>
  <si>
    <t xml:space="preserve">S24090050 </t>
  </si>
  <si>
    <t>D2623AX</t>
  </si>
  <si>
    <t>26*16*11</t>
  </si>
  <si>
    <t>总计</t>
  </si>
  <si>
    <t>颜色</t>
  </si>
  <si>
    <t>尺码</t>
  </si>
  <si>
    <t>生产数</t>
  </si>
  <si>
    <t>NV131</t>
  </si>
  <si>
    <t>S</t>
  </si>
  <si>
    <t>M</t>
  </si>
  <si>
    <t>L</t>
  </si>
  <si>
    <t>XL</t>
  </si>
  <si>
    <t>XXL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</si>
</sst>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workbookViewId="0">
      <selection activeCell="K9" sqref="A1:K9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45542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1" t="s">
        <v>22</v>
      </c>
      <c r="J7" s="31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4" t="s">
        <v>27</v>
      </c>
      <c r="D8" s="23" t="s">
        <v>28</v>
      </c>
      <c r="E8" s="23">
        <v>849</v>
      </c>
      <c r="F8" s="23"/>
      <c r="G8" s="23">
        <v>879</v>
      </c>
      <c r="H8" s="23">
        <v>1</v>
      </c>
      <c r="I8" s="23"/>
      <c r="J8" s="23">
        <v>1.1</v>
      </c>
      <c r="K8" s="23" t="s">
        <v>29</v>
      </c>
    </row>
    <row r="9" spans="1:11">
      <c r="A9" s="23" t="s">
        <v>30</v>
      </c>
      <c r="B9" s="23"/>
      <c r="C9" s="23"/>
      <c r="D9" s="23"/>
      <c r="E9" s="25">
        <f>SUM(E8:E8)</f>
        <v>849</v>
      </c>
      <c r="F9" s="25"/>
      <c r="G9" s="25">
        <f>SUM(G8:G8)</f>
        <v>879</v>
      </c>
      <c r="H9" s="25">
        <f>SUM(H8:H8)</f>
        <v>1</v>
      </c>
      <c r="I9" s="25"/>
      <c r="J9" s="25">
        <f>SUM(J8:J8)</f>
        <v>1.1</v>
      </c>
      <c r="K9" s="23"/>
    </row>
    <row r="12" spans="1:4">
      <c r="A12" s="26" t="s">
        <v>31</v>
      </c>
      <c r="B12" s="26" t="s">
        <v>32</v>
      </c>
      <c r="C12" s="27" t="s">
        <v>18</v>
      </c>
      <c r="D12" s="28" t="s">
        <v>33</v>
      </c>
    </row>
    <row r="13" ht="15" spans="1:4">
      <c r="A13" s="26" t="s">
        <v>34</v>
      </c>
      <c r="B13" s="29" t="s">
        <v>35</v>
      </c>
      <c r="C13" s="27">
        <v>212.16</v>
      </c>
      <c r="D13" s="28">
        <f t="shared" ref="D13:D17" si="0">C13*1.03+1</f>
        <v>219.5248</v>
      </c>
    </row>
    <row r="14" ht="15" spans="1:4">
      <c r="A14" s="26"/>
      <c r="B14" s="29" t="s">
        <v>36</v>
      </c>
      <c r="C14" s="27">
        <v>212.16</v>
      </c>
      <c r="D14" s="28">
        <f t="shared" si="0"/>
        <v>219.5248</v>
      </c>
    </row>
    <row r="15" ht="15" spans="1:4">
      <c r="A15" s="26"/>
      <c r="B15" s="29" t="s">
        <v>37</v>
      </c>
      <c r="C15" s="27">
        <v>212.16</v>
      </c>
      <c r="D15" s="28">
        <f t="shared" si="0"/>
        <v>219.5248</v>
      </c>
    </row>
    <row r="16" ht="15" spans="1:4">
      <c r="A16" s="26"/>
      <c r="B16" s="29" t="s">
        <v>38</v>
      </c>
      <c r="C16" s="27">
        <v>106.08</v>
      </c>
      <c r="D16" s="28">
        <f t="shared" si="0"/>
        <v>110.2624</v>
      </c>
    </row>
    <row r="17" ht="15" spans="1:4">
      <c r="A17" s="26"/>
      <c r="B17" s="29" t="s">
        <v>39</v>
      </c>
      <c r="C17" s="27">
        <v>106.08</v>
      </c>
      <c r="D17" s="28">
        <f t="shared" si="0"/>
        <v>110.2624</v>
      </c>
    </row>
    <row r="18" spans="1:4">
      <c r="A18" s="26" t="s">
        <v>30</v>
      </c>
      <c r="B18" s="26"/>
      <c r="C18" s="27">
        <f>SUM(C13:C17)</f>
        <v>848.64</v>
      </c>
      <c r="D18" s="28">
        <f>SUM(D13:D17)</f>
        <v>879.0992</v>
      </c>
    </row>
  </sheetData>
  <mergeCells count="6">
    <mergeCell ref="A1:K1"/>
    <mergeCell ref="A2:D2"/>
    <mergeCell ref="E2:K2"/>
    <mergeCell ref="A13:A17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2024-09-07T06:55:31Z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50C186A2DBA44C4C96B84996B9A71DEC_13</vt:lpwstr>
  </property>
</Properties>
</file>