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<sst xmlns="http://schemas.openxmlformats.org/spreadsheetml/2006/main" count="51" uniqueCount="42">
  <si>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</si>
  <si>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</si>
  <si>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</si>
  <si>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南通亦典服饰有限公司，江苏省如皋市经济技术开发区城北街道香江路6号，陈子东 13773836220中通74100460866426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</si>
  <si>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</si>
  <si>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</si>
  <si>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</si>
  <si>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</si>
  <si>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</si>
  <si>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</si>
  <si>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</si>
  <si>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</si>
  <si>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</si>
  <si>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</si>
  <si>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</si>
  <si>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</si>
  <si>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</si>
  <si>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</si>
  <si>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</si>
  <si>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</si>
  <si>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</si>
  <si>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</si>
  <si>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</si>
  <si>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</si>
  <si>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</si>
  <si>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P24090034</t>
  </si>
  <si>
    <t xml:space="preserve">21 AULTH09845                                     </t>
  </si>
  <si>
    <t xml:space="preserve">S24070240 </t>
  </si>
  <si>
    <t>D7534AX</t>
  </si>
  <si>
    <t>26*16*11</t>
  </si>
  <si>
    <t>空白吊牌</t>
  </si>
  <si>
    <t>总计</t>
  </si>
  <si>
    <t>颜色</t>
  </si>
  <si>
    <t>尺码</t>
  </si>
  <si>
    <t>生产数</t>
  </si>
  <si>
    <t xml:space="preserve">BK27 </t>
  </si>
  <si>
    <t>S</t>
  </si>
  <si>
    <t>M</t>
  </si>
  <si>
    <t>L</t>
  </si>
  <si>
    <t>XL</t>
  </si>
  <si>
    <t>XXL</t>
  </si>
  <si>
    <t>GR221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</si>
</sst>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/>
    </xf>
    <xf numFmtId="0" fontId="15" fillId="0" borderId="4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7" fontId="13" fillId="0" borderId="1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"/>
  <sheetViews>
    <sheetView tabSelected="1" workbookViewId="0">
      <selection activeCell="J14" sqref="J14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45542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8" t="s">
        <v>11</v>
      </c>
      <c r="J6" s="38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9" t="s">
        <v>22</v>
      </c>
      <c r="J7" s="39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3" t="s">
        <v>28</v>
      </c>
      <c r="E8" s="26">
        <v>803</v>
      </c>
      <c r="F8" s="26"/>
      <c r="G8" s="26">
        <v>838</v>
      </c>
      <c r="H8" s="23">
        <v>1</v>
      </c>
      <c r="I8" s="26"/>
      <c r="J8" s="23">
        <v>1.5</v>
      </c>
      <c r="K8" s="23" t="s">
        <v>29</v>
      </c>
    </row>
    <row r="9" spans="1:11">
      <c r="A9" s="27"/>
      <c r="B9" s="26" t="s">
        <v>30</v>
      </c>
      <c r="C9" s="28"/>
      <c r="D9" s="27"/>
      <c r="E9" s="26">
        <v>505</v>
      </c>
      <c r="F9" s="26"/>
      <c r="G9" s="26">
        <v>520</v>
      </c>
      <c r="H9" s="27"/>
      <c r="I9" s="26"/>
      <c r="J9" s="27"/>
      <c r="K9" s="27"/>
    </row>
    <row r="10" spans="1:11">
      <c r="A10" s="26" t="s">
        <v>31</v>
      </c>
      <c r="B10" s="26"/>
      <c r="C10" s="26"/>
      <c r="D10" s="26"/>
      <c r="E10" s="29">
        <f>SUM(E8:E9)</f>
        <v>1308</v>
      </c>
      <c r="F10" s="29"/>
      <c r="G10" s="29">
        <f>SUM(G8:G9)</f>
        <v>1358</v>
      </c>
      <c r="H10" s="29">
        <f>SUM(H8:H9)</f>
        <v>1</v>
      </c>
      <c r="I10" s="29"/>
      <c r="J10" s="29">
        <f>SUM(J8:J9)</f>
        <v>1.5</v>
      </c>
      <c r="K10" s="26"/>
    </row>
    <row r="13" spans="1:4">
      <c r="A13" s="30" t="s">
        <v>32</v>
      </c>
      <c r="B13" s="30" t="s">
        <v>33</v>
      </c>
      <c r="C13" s="31" t="s">
        <v>18</v>
      </c>
      <c r="D13" s="32" t="s">
        <v>34</v>
      </c>
    </row>
    <row r="14" ht="15" spans="1:4">
      <c r="A14" s="33" t="s">
        <v>35</v>
      </c>
      <c r="B14" s="34" t="s">
        <v>36</v>
      </c>
      <c r="C14" s="31">
        <v>84.46</v>
      </c>
      <c r="D14" s="32">
        <f t="shared" ref="D14:D23" si="0">C14*1.03+1</f>
        <v>87.9938</v>
      </c>
    </row>
    <row r="15" ht="15" spans="1:4">
      <c r="A15" s="35"/>
      <c r="B15" s="34" t="s">
        <v>37</v>
      </c>
      <c r="C15" s="31">
        <v>126.69</v>
      </c>
      <c r="D15" s="32">
        <f t="shared" si="0"/>
        <v>131.4907</v>
      </c>
    </row>
    <row r="16" ht="15" spans="1:4">
      <c r="A16" s="35"/>
      <c r="B16" s="34" t="s">
        <v>38</v>
      </c>
      <c r="C16" s="31">
        <v>84.46</v>
      </c>
      <c r="D16" s="32">
        <f t="shared" si="0"/>
        <v>87.9938</v>
      </c>
    </row>
    <row r="17" ht="15" spans="1:4">
      <c r="A17" s="35"/>
      <c r="B17" s="34" t="s">
        <v>39</v>
      </c>
      <c r="C17" s="31">
        <v>84.46</v>
      </c>
      <c r="D17" s="32">
        <f t="shared" si="0"/>
        <v>87.9938</v>
      </c>
    </row>
    <row r="18" ht="15" spans="1:4">
      <c r="A18" s="35"/>
      <c r="B18" s="34" t="s">
        <v>40</v>
      </c>
      <c r="C18" s="31">
        <v>42.23</v>
      </c>
      <c r="D18" s="32">
        <f t="shared" si="0"/>
        <v>44.4969</v>
      </c>
    </row>
    <row r="19" ht="15" spans="1:4">
      <c r="A19" s="33" t="s">
        <v>41</v>
      </c>
      <c r="B19" s="34" t="s">
        <v>36</v>
      </c>
      <c r="C19" s="31">
        <v>76.22</v>
      </c>
      <c r="D19" s="32">
        <f t="shared" si="0"/>
        <v>79.5066</v>
      </c>
    </row>
    <row r="20" ht="15" spans="1:4">
      <c r="A20" s="35"/>
      <c r="B20" s="34" t="s">
        <v>37</v>
      </c>
      <c r="C20" s="31">
        <v>114.33</v>
      </c>
      <c r="D20" s="32">
        <f t="shared" si="0"/>
        <v>118.7599</v>
      </c>
    </row>
    <row r="21" ht="15" spans="1:4">
      <c r="A21" s="35"/>
      <c r="B21" s="34" t="s">
        <v>38</v>
      </c>
      <c r="C21" s="31">
        <v>76.22</v>
      </c>
      <c r="D21" s="32">
        <f t="shared" si="0"/>
        <v>79.5066</v>
      </c>
    </row>
    <row r="22" ht="15" spans="1:4">
      <c r="A22" s="35"/>
      <c r="B22" s="34" t="s">
        <v>39</v>
      </c>
      <c r="C22" s="31">
        <v>76.22</v>
      </c>
      <c r="D22" s="32">
        <f t="shared" si="0"/>
        <v>79.5066</v>
      </c>
    </row>
    <row r="23" ht="15" spans="1:4">
      <c r="A23" s="35"/>
      <c r="B23" s="34" t="s">
        <v>40</v>
      </c>
      <c r="C23" s="31">
        <v>38.11</v>
      </c>
      <c r="D23" s="32">
        <f t="shared" si="0"/>
        <v>40.2533</v>
      </c>
    </row>
    <row r="24" spans="1:4">
      <c r="A24" s="30" t="s">
        <v>31</v>
      </c>
      <c r="B24" s="30"/>
      <c r="C24" s="31">
        <f>SUM(C14:C23)</f>
        <v>803.4</v>
      </c>
      <c r="D24" s="32">
        <f>SUM(D14:D23)</f>
        <v>837.502</v>
      </c>
    </row>
    <row r="25" spans="3:4">
      <c r="C25" s="36"/>
      <c r="D25" s="36"/>
    </row>
    <row r="26" spans="3:4">
      <c r="C26" s="36"/>
      <c r="D26" s="36"/>
    </row>
    <row r="27" spans="1:4">
      <c r="A27" s="26" t="s">
        <v>30</v>
      </c>
      <c r="B27" s="26"/>
      <c r="C27" s="37">
        <v>505</v>
      </c>
      <c r="D27" s="32">
        <f>C27*1.03</f>
        <v>520.15</v>
      </c>
    </row>
  </sheetData>
  <mergeCells count="13">
    <mergeCell ref="A1:K1"/>
    <mergeCell ref="A2:D2"/>
    <mergeCell ref="E2:K2"/>
    <mergeCell ref="A8:A9"/>
    <mergeCell ref="A14:A18"/>
    <mergeCell ref="A19:A23"/>
    <mergeCell ref="C8:C9"/>
    <mergeCell ref="D8:D9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2024-09-07T07:45:07Z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5D77288C4083459A978BBD42245337C9_13</vt:lpwstr>
  </property>
</Properties>
</file>