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<sst xmlns="http://schemas.openxmlformats.org/spreadsheetml/2006/main" count="53" uniqueCount="43">
  <si>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</si>
  <si>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</si>
  <si>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</si>
  <si>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南通亦典服饰有限公司，江苏省如皋市经济技术开发区城北街道香江路6号，陈子东 13773836220中通74100460866426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</si>
  <si>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</si>
  <si>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</si>
  <si>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</si>
  <si>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</si>
  <si>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</si>
  <si>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</si>
  <si>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</si>
  <si>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</si>
  <si>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</si>
  <si>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</si>
  <si>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</si>
  <si>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</si>
  <si>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</si>
  <si>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</si>
  <si>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</si>
  <si>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</si>
  <si>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</si>
  <si>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</si>
  <si>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</si>
  <si>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</si>
  <si>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</si>
  <si>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P24090030</t>
  </si>
  <si>
    <t>价格牌</t>
  </si>
  <si>
    <t xml:space="preserve">S24070252 </t>
  </si>
  <si>
    <t>D7533AX</t>
  </si>
  <si>
    <t>26*16*11</t>
  </si>
  <si>
    <t>空白吊牌</t>
  </si>
  <si>
    <t>总计</t>
  </si>
  <si>
    <t>颜色</t>
  </si>
  <si>
    <t>尺码</t>
  </si>
  <si>
    <t>生产数</t>
  </si>
  <si>
    <t>BG216 - BEIGE</t>
  </si>
  <si>
    <t>S</t>
  </si>
  <si>
    <t>M</t>
  </si>
  <si>
    <t>L</t>
  </si>
  <si>
    <t>XL</t>
  </si>
  <si>
    <t>XXL</t>
  </si>
  <si>
    <t>3XL</t>
  </si>
  <si>
    <t>NV106 - NAVY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</si>
</sst>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13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workbookViewId="0">
      <selection activeCell="K10" sqref="A1:K10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0" t="s">
        <v>11</v>
      </c>
      <c r="J6" s="4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1" t="s">
        <v>22</v>
      </c>
      <c r="J7" s="4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6" t="s">
        <v>28</v>
      </c>
      <c r="E8" s="24">
        <v>1092</v>
      </c>
      <c r="F8" s="24"/>
      <c r="G8" s="24">
        <v>1137</v>
      </c>
      <c r="H8" s="24">
        <v>1</v>
      </c>
      <c r="I8" s="24"/>
      <c r="J8" s="24">
        <v>1.8</v>
      </c>
      <c r="K8" s="24" t="s">
        <v>29</v>
      </c>
    </row>
    <row r="9" spans="1:11">
      <c r="A9" s="27"/>
      <c r="B9" s="24" t="s">
        <v>30</v>
      </c>
      <c r="C9" s="28"/>
      <c r="D9" s="29"/>
      <c r="E9" s="24">
        <v>463</v>
      </c>
      <c r="F9" s="24"/>
      <c r="G9" s="24">
        <v>477</v>
      </c>
      <c r="H9" s="24"/>
      <c r="I9" s="24"/>
      <c r="J9" s="24"/>
      <c r="K9" s="24"/>
    </row>
    <row r="10" spans="1:11">
      <c r="A10" s="24" t="s">
        <v>31</v>
      </c>
      <c r="B10" s="24"/>
      <c r="C10" s="24"/>
      <c r="D10" s="24"/>
      <c r="E10" s="30">
        <f>SUM(E8:E9)</f>
        <v>1555</v>
      </c>
      <c r="F10" s="30"/>
      <c r="G10" s="30">
        <f>SUM(G8:G9)</f>
        <v>1614</v>
      </c>
      <c r="H10" s="30">
        <f>SUM(H8:H9)</f>
        <v>1</v>
      </c>
      <c r="I10" s="30"/>
      <c r="J10" s="30">
        <f>SUM(J8:J9)</f>
        <v>1.8</v>
      </c>
      <c r="K10" s="24"/>
    </row>
    <row r="13" spans="1:4">
      <c r="A13" s="31" t="s">
        <v>32</v>
      </c>
      <c r="B13" s="31" t="s">
        <v>33</v>
      </c>
      <c r="C13" s="32" t="s">
        <v>18</v>
      </c>
      <c r="D13" s="33" t="s">
        <v>34</v>
      </c>
    </row>
    <row r="14" ht="15" spans="1:4">
      <c r="A14" s="34" t="s">
        <v>35</v>
      </c>
      <c r="B14" s="35" t="s">
        <v>36</v>
      </c>
      <c r="C14" s="32">
        <v>52.53</v>
      </c>
      <c r="D14" s="33">
        <f t="shared" ref="D14:D25" si="0">C14*1.03+1</f>
        <v>55.1059</v>
      </c>
    </row>
    <row r="15" ht="15" spans="1:4">
      <c r="A15" s="36"/>
      <c r="B15" s="35" t="s">
        <v>37</v>
      </c>
      <c r="C15" s="32">
        <v>105.06</v>
      </c>
      <c r="D15" s="33">
        <f t="shared" si="0"/>
        <v>109.2118</v>
      </c>
    </row>
    <row r="16" ht="15" spans="1:4">
      <c r="A16" s="36"/>
      <c r="B16" s="35" t="s">
        <v>38</v>
      </c>
      <c r="C16" s="32">
        <v>157.59</v>
      </c>
      <c r="D16" s="33">
        <f t="shared" si="0"/>
        <v>163.3177</v>
      </c>
    </row>
    <row r="17" ht="15" spans="1:4">
      <c r="A17" s="36"/>
      <c r="B17" s="35" t="s">
        <v>39</v>
      </c>
      <c r="C17" s="32">
        <v>105.06</v>
      </c>
      <c r="D17" s="33">
        <f t="shared" si="0"/>
        <v>109.2118</v>
      </c>
    </row>
    <row r="18" ht="15" spans="1:4">
      <c r="A18" s="36"/>
      <c r="B18" s="35" t="s">
        <v>40</v>
      </c>
      <c r="C18" s="32">
        <v>52.53</v>
      </c>
      <c r="D18" s="33">
        <f t="shared" si="0"/>
        <v>55.1059</v>
      </c>
    </row>
    <row r="19" ht="15" spans="1:4">
      <c r="A19" s="37"/>
      <c r="B19" s="35" t="s">
        <v>41</v>
      </c>
      <c r="C19" s="32">
        <v>52.53</v>
      </c>
      <c r="D19" s="33">
        <f t="shared" si="0"/>
        <v>55.1059</v>
      </c>
    </row>
    <row r="20" ht="15" spans="1:4">
      <c r="A20" s="34" t="s">
        <v>42</v>
      </c>
      <c r="B20" s="35" t="s">
        <v>36</v>
      </c>
      <c r="C20" s="32">
        <v>56.65</v>
      </c>
      <c r="D20" s="33">
        <f t="shared" si="0"/>
        <v>59.3495</v>
      </c>
    </row>
    <row r="21" ht="15" spans="1:4">
      <c r="A21" s="36"/>
      <c r="B21" s="35" t="s">
        <v>37</v>
      </c>
      <c r="C21" s="32">
        <v>113.3</v>
      </c>
      <c r="D21" s="33">
        <f t="shared" si="0"/>
        <v>117.699</v>
      </c>
    </row>
    <row r="22" ht="15" spans="1:4">
      <c r="A22" s="36"/>
      <c r="B22" s="35" t="s">
        <v>38</v>
      </c>
      <c r="C22" s="32">
        <v>169.95</v>
      </c>
      <c r="D22" s="33">
        <f t="shared" si="0"/>
        <v>176.0485</v>
      </c>
    </row>
    <row r="23" ht="15" spans="1:4">
      <c r="A23" s="36"/>
      <c r="B23" s="35" t="s">
        <v>39</v>
      </c>
      <c r="C23" s="32">
        <v>113.3</v>
      </c>
      <c r="D23" s="33">
        <f t="shared" si="0"/>
        <v>117.699</v>
      </c>
    </row>
    <row r="24" ht="15" spans="1:4">
      <c r="A24" s="36"/>
      <c r="B24" s="35" t="s">
        <v>40</v>
      </c>
      <c r="C24" s="32">
        <v>56.65</v>
      </c>
      <c r="D24" s="33">
        <f t="shared" si="0"/>
        <v>59.3495</v>
      </c>
    </row>
    <row r="25" ht="15" spans="1:4">
      <c r="A25" s="37"/>
      <c r="B25" s="35" t="s">
        <v>41</v>
      </c>
      <c r="C25" s="32">
        <v>56.65</v>
      </c>
      <c r="D25" s="33">
        <f t="shared" si="0"/>
        <v>59.3495</v>
      </c>
    </row>
    <row r="26" spans="1:4">
      <c r="A26" s="31" t="s">
        <v>31</v>
      </c>
      <c r="B26" s="31"/>
      <c r="C26" s="32">
        <f>SUM(C14:C25)</f>
        <v>1091.8</v>
      </c>
      <c r="D26" s="33">
        <f>SUM(D14:D25)</f>
        <v>1136.554</v>
      </c>
    </row>
    <row r="27" spans="3:4">
      <c r="C27" s="38"/>
      <c r="D27" s="38"/>
    </row>
    <row r="28" spans="3:4">
      <c r="C28" s="38"/>
      <c r="D28" s="38"/>
    </row>
    <row r="29" spans="1:4">
      <c r="A29" s="24" t="s">
        <v>30</v>
      </c>
      <c r="B29" s="24"/>
      <c r="C29" s="39">
        <v>463</v>
      </c>
      <c r="D29" s="33">
        <f>C29*1.03</f>
        <v>476.89</v>
      </c>
    </row>
  </sheetData>
  <mergeCells count="13">
    <mergeCell ref="A1:K1"/>
    <mergeCell ref="A2:D2"/>
    <mergeCell ref="E2:K2"/>
    <mergeCell ref="A8:A9"/>
    <mergeCell ref="A14:A19"/>
    <mergeCell ref="A20:A25"/>
    <mergeCell ref="C8:C9"/>
    <mergeCell ref="D8:D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2024-09-07T07:46:07Z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74FB580151F945DEB5C6A88B6D4B1870_13</vt:lpwstr>
  </property>
</Properties>
</file>